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01" documentId="120_S{2AC9BD13-BADA-5192-A53E-5A8FF88502F6}" xr6:coauthVersionLast="47" xr6:coauthVersionMax="47" xr10:uidLastSave="{03287EC0-0918-4DC1-8F28-63DBE1D2F50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<sst xmlns="http://schemas.openxmlformats.org/spreadsheetml/2006/main" count="180281" uniqueCount="39125">
  <si>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</si>
  <si>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</si>
  <si>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</si>
  <si>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</si>
  <si>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</si>
  <si>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</si>
  <si>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</si>
  <si>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</si>
  <si>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</si>
  <si>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</si>
  <si>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</si>
  <si>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</si>
  <si>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</si>
  <si>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</si>
  <si>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</si>
  <si>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</si>
  <si>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</si>
  <si>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</si>
  <si>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</si>
  <si>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</si>
  <si>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</si>
  <si>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</si>
  <si>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</si>
  <si>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</si>
  <si>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</si>
  <si>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</si>
  <si>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</si>
  <si>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</si>
  <si>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</si>
  <si>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</si>
  <si>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</si>
  <si>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</si>
  <si>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</si>
  <si>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</si>
  <si>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</si>
  <si>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</si>
  <si>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</si>
  <si>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</si>
  <si>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</si>
  <si>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</si>
  <si>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</si>
  <si>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</si>
  <si>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</si>
  <si>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</si>
  <si>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</si>
  <si>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</si>
  <si>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</si>
  <si>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</si>
  <si>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</si>
  <si>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</si>
  <si>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</si>
  <si>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</si>
  <si>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</si>
  <si>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</si>
  <si>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</si>
  <si>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</si>
  <si>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</si>
  <si>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</si>
  <si>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</si>
  <si>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</si>
  <si>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</si>
  <si>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</si>
  <si>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</si>
  <si>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</si>
  <si>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</si>
  <si>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</si>
  <si>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</si>
  <si>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</si>
  <si>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</si>
  <si>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</si>
  <si>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</si>
  <si>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</si>
  <si>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</si>
  <si>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</si>
  <si>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</si>
  <si>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</si>
  <si>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</si>
  <si>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</si>
  <si>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</si>
  <si>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</si>
  <si>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</si>
  <si>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</si>
  <si>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</si>
  <si>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</si>
  <si>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</si>
  <si>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</si>
  <si>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</si>
  <si>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</si>
  <si>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</si>
  <si>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</si>
  <si>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</si>
  <si>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</si>
  <si>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</si>
  <si>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</si>
  <si>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</si>
  <si>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</si>
  <si>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</si>
  <si>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</si>
  <si>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</si>
  <si>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</si>
  <si>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</si>
  <si>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</si>
  <si>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</si>
  <si>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</si>
  <si>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</si>
  <si>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</si>
  <si>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</si>
  <si>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</si>
  <si>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</si>
  <si>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</si>
  <si>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</si>
  <si>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</si>
  <si>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</si>
  <si>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</si>
  <si>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</si>
  <si>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</si>
  <si>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</si>
  <si>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</si>
  <si>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</si>
  <si>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</si>
  <si>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</si>
  <si>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</si>
  <si>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</si>
  <si>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</si>
  <si>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</si>
  <si>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</si>
  <si>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</si>
  <si>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</si>
  <si>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</si>
  <si>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</si>
  <si>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</si>
  <si>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</si>
  <si>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</si>
  <si>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</si>
  <si>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</si>
  <si>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</si>
  <si>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</si>
  <si>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</si>
  <si>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</si>
  <si>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</si>
  <si>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</si>
  <si>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</si>
  <si>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</si>
  <si>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</si>
  <si>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</si>
  <si>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</si>
  <si>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</si>
  <si>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</si>
  <si>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</si>
  <si>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</si>
  <si>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</si>
  <si>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</si>
  <si>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</si>
  <si>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</si>
  <si>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</si>
  <si>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</si>
  <si>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</si>
  <si>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</si>
  <si>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</si>
  <si>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</si>
  <si>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</si>
  <si>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</si>
  <si>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</si>
  <si>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</si>
  <si>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</si>
  <si>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</si>
  <si>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</si>
  <si>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</si>
  <si>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</si>
  <si>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</si>
  <si>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</si>
  <si>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</si>
  <si>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</si>
  <si>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</si>
  <si>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</si>
  <si>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</si>
  <si>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</si>
  <si>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</si>
  <si>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</si>
  <si>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</si>
  <si>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</si>
  <si>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</si>
  <si>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</si>
  <si>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</si>
  <si>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</si>
  <si>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</si>
  <si>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</si>
  <si>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</si>
  <si>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</si>
  <si>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</si>
  <si>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</si>
  <si>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</si>
  <si>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</si>
  <si>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</si>
  <si>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</si>
  <si>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</si>
  <si>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</si>
  <si>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</si>
  <si>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</si>
  <si>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</si>
  <si>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</si>
  <si>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</si>
  <si>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</si>
  <si>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</si>
  <si>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</si>
  <si>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</si>
  <si>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</si>
  <si>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</si>
  <si>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</si>
  <si>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</si>
  <si>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</si>
  <si>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</si>
  <si>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</si>
  <si>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</si>
  <si>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</si>
  <si>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</si>
  <si>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</si>
  <si>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</si>
  <si>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</si>
  <si>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</si>
  <si>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</si>
  <si>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</si>
  <si>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</si>
  <si>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</si>
  <si>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</si>
  <si>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</si>
  <si>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</si>
  <si>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</si>
  <si>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</si>
  <si>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</si>
  <si>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</si>
  <si>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</si>
  <si>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</si>
  <si>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</si>
  <si>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</si>
  <si>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</si>
  <si>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</si>
  <si>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</si>
  <si>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</si>
  <si>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</si>
  <si>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</si>
  <si>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</si>
  <si>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</si>
  <si>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</si>
  <si>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</si>
  <si>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</si>
  <si>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</si>
  <si>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</si>
  <si>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</si>
  <si>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</si>
  <si>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</si>
  <si>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</si>
  <si>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</si>
  <si>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</si>
  <si>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</si>
  <si>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</si>
  <si>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</si>
  <si>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</si>
  <si>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</si>
  <si>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</si>
  <si>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</si>
  <si>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</si>
  <si>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</si>
  <si>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</si>
  <si>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</si>
  <si>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</si>
  <si>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</si>
  <si>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</si>
  <si>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</si>
  <si>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</si>
  <si>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</si>
  <si>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</si>
  <si>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</si>
  <si>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</si>
  <si>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</si>
  <si>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</si>
  <si>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</si>
  <si>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</si>
  <si>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</si>
  <si>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</si>
  <si>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</si>
  <si>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</si>
  <si>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</si>
  <si>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</si>
  <si>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</si>
  <si>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</si>
  <si>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</si>
  <si>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</si>
  <si>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</si>
  <si>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</si>
  <si>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</si>
  <si>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</si>
  <si>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</si>
  <si>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</si>
  <si>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</si>
  <si>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</si>
  <si>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</si>
  <si>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</si>
  <si>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</si>
  <si>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</si>
  <si>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</si>
  <si>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</si>
  <si>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</si>
  <si>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</si>
  <si>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</si>
  <si>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</si>
  <si>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</si>
  <si>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</si>
  <si>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</si>
  <si>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</si>
  <si>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</si>
  <si>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</si>
  <si>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</si>
  <si>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</si>
  <si>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</si>
  <si>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</si>
  <si>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</si>
  <si>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</si>
  <si>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</si>
  <si>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</si>
  <si>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</si>
  <si>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</si>
  <si>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</si>
  <si>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</si>
  <si>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</si>
  <si>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</si>
  <si>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</si>
  <si>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</si>
  <si>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</si>
  <si>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</si>
  <si>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</si>
  <si>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</si>
  <si>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</si>
  <si>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</si>
  <si>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</si>
  <si>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</si>
  <si>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</si>
  <si>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</si>
  <si>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</si>
  <si>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</si>
  <si>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</si>
  <si>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</si>
  <si>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</si>
  <si>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</si>
  <si>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</si>
  <si>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</si>
  <si>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</si>
  <si>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</si>
  <si>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</si>
  <si>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</si>
  <si>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</si>
  <si>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</si>
  <si>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</si>
  <si>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</si>
  <si>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</si>
  <si>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</si>
  <si>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</si>
  <si>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</si>
  <si>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</si>
  <si>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</si>
  <si>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</si>
  <si>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</si>
  <si>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</si>
  <si>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</si>
  <si>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</si>
  <si>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</si>
  <si>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</si>
  <si>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</si>
  <si>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</si>
  <si>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</si>
  <si>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</si>
  <si>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</si>
  <si>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</si>
  <si>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</si>
  <si>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</si>
  <si>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</si>
  <si>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</si>
  <si>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</si>
  <si>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</si>
  <si>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</si>
  <si>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</si>
  <si>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</si>
  <si>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</si>
  <si>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</si>
  <si>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</si>
  <si>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</si>
  <si>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</si>
  <si>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</si>
  <si>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</si>
  <si>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</si>
  <si>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</si>
  <si>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</si>
  <si>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</si>
  <si>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</si>
  <si>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</si>
  <si>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</si>
  <si>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</si>
  <si>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</si>
  <si>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</si>
  <si>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</si>
  <si>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</si>
  <si>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</si>
  <si>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</si>
  <si>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</si>
  <si>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</si>
  <si>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</si>
  <si>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</si>
  <si>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</si>
  <si>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</si>
  <si>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</si>
  <si>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</si>
  <si>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</si>
  <si>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</si>
  <si>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</si>
  <si>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</si>
  <si>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</si>
  <si>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</si>
  <si>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</si>
  <si>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</si>
  <si>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</si>
  <si>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</si>
  <si>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</si>
  <si>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</si>
  <si>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</si>
  <si>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</si>
  <si>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</si>
  <si>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</si>
  <si>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</si>
  <si>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</si>
  <si>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</si>
  <si>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</si>
  <si>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</si>
  <si>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</si>
  <si>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</si>
  <si>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</si>
  <si>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</si>
  <si>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</si>
  <si>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</si>
  <si>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</si>
  <si>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</si>
  <si>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</si>
  <si>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</si>
  <si>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</si>
  <si>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</si>
  <si>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</si>
  <si>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</si>
  <si>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</si>
  <si>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</si>
  <si>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</si>
  <si>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</si>
  <si>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</si>
  <si>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</si>
  <si>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</si>
  <si>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</si>
  <si>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</si>
  <si>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</si>
  <si>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</si>
  <si>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</si>
  <si>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</si>
  <si>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</si>
  <si>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</si>
  <si>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</si>
  <si>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</si>
  <si>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</si>
  <si>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</si>
  <si>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</si>
  <si>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</si>
  <si>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</si>
  <si>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</si>
  <si>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</si>
  <si>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</si>
  <si>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</si>
  <si>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</si>
  <si>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</si>
  <si>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</si>
  <si>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</si>
  <si>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</si>
  <si>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</si>
  <si>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</si>
  <si>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</si>
  <si>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</si>
  <si>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</si>
  <si>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</si>
  <si>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</si>
  <si>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</si>
  <si>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</si>
  <si>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</si>
  <si>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</si>
  <si>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</si>
  <si>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</si>
  <si>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</si>
  <si>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</si>
  <si>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</si>
  <si>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</si>
  <si>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</si>
  <si>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</si>
  <si>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</si>
  <si>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</si>
  <si>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</si>
  <si>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</si>
  <si>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</si>
  <si>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</si>
  <si>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</si>
  <si>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</si>
  <si>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</si>
  <si>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</si>
  <si>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</si>
  <si>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</si>
  <si>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</si>
  <si>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</si>
  <si>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</si>
  <si>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</si>
  <si>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</si>
  <si>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</si>
  <si>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</si>
  <si>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</si>
  <si>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</si>
  <si>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</si>
  <si>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</si>
  <si>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</si>
  <si>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</si>
  <si>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</si>
  <si>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</si>
  <si>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</si>
  <si>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</si>
  <si>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</si>
  <si>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</si>
  <si>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</si>
  <si>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</si>
  <si>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</si>
  <si>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</si>
  <si>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</si>
  <si>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</si>
  <si>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</si>
  <si>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</si>
  <si>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</si>
  <si>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</si>
  <si>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</si>
  <si>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</si>
  <si>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</si>
  <si>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</si>
  <si>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</si>
  <si>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</si>
  <si>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</si>
  <si>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</si>
  <si>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</si>
  <si>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</si>
  <si>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</si>
  <si>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</si>
  <si>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</si>
  <si>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</si>
  <si>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</si>
  <si>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</si>
  <si>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</si>
  <si>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</si>
  <si>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</si>
  <si>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</si>
  <si>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</si>
  <si>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</si>
  <si>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</si>
  <si>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</si>
  <si>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</si>
  <si>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</si>
  <si>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</si>
  <si>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</si>
  <si>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</si>
  <si>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</si>
  <si>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</si>
  <si>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</si>
  <si>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</si>
  <si>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</si>
  <si>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</si>
  <si>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</si>
  <si>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</si>
  <si>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</si>
  <si>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</si>
  <si>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</si>
  <si>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</si>
  <si>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</si>
  <si>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</si>
  <si>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</si>
  <si>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</si>
  <si>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</si>
  <si>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</si>
  <si>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</si>
  <si>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</si>
  <si>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</si>
  <si>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</si>
  <si>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</si>
  <si>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</si>
  <si>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</si>
  <si>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</si>
  <si>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</si>
  <si>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</si>
  <si>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</si>
  <si>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</si>
  <si>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</si>
  <si>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</si>
  <si>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</si>
  <si>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</si>
  <si>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</si>
  <si>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</si>
  <si>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</si>
  <si>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</si>
  <si>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</si>
  <si>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</si>
  <si>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</si>
  <si>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</si>
  <si>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</si>
  <si>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</si>
  <si>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</si>
  <si>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</si>
  <si>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</si>
  <si>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</si>
  <si>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</si>
  <si>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</si>
  <si>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</si>
  <si>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</si>
  <si>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</si>
  <si>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</si>
  <si>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</si>
  <si>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</si>
  <si>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</si>
  <si>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</si>
  <si>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</si>
  <si>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</si>
  <si>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</si>
  <si>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</si>
  <si>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</si>
  <si>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</si>
  <si>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</si>
  <si>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</si>
  <si>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</si>
  <si>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</si>
  <si>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</si>
  <si>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</si>
  <si>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</si>
  <si>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</si>
  <si>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</si>
  <si>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</si>
  <si>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</si>
  <si>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</si>
  <si>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</si>
  <si>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</si>
  <si>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</si>
  <si>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</si>
  <si>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</si>
  <si>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</si>
  <si>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</si>
  <si>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</si>
  <si>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</si>
  <si>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</si>
  <si>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</si>
  <si>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</si>
  <si>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</si>
  <si>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</si>
  <si>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</si>
  <si>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</si>
  <si>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</si>
  <si>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</si>
  <si>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</si>
  <si>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</si>
  <si>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</si>
  <si>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</si>
  <si>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</si>
  <si>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</si>
  <si>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</si>
  <si>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</si>
  <si>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</si>
  <si>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</si>
  <si>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</si>
  <si>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</si>
  <si>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</si>
  <si>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</si>
  <si>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</si>
  <si>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</si>
  <si>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</si>
  <si>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</si>
  <si>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</si>
  <si>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</si>
  <si>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</si>
  <si>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</si>
  <si>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</si>
  <si>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</si>
  <si>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</si>
  <si>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</si>
  <si>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</si>
  <si>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</si>
  <si>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</si>
  <si>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</si>
  <si>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</si>
  <si>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</si>
  <si>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</si>
  <si>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</si>
  <si>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</si>
  <si>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</si>
  <si>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</si>
  <si>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</si>
  <si>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</si>
  <si>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</si>
  <si>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</si>
  <si>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</si>
  <si>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</si>
  <si>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</si>
  <si>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</si>
  <si>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</si>
  <si>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</si>
  <si>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</si>
  <si>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</si>
  <si>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</si>
  <si>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</si>
  <si>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</si>
  <si>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</si>
  <si>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</si>
  <si>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</si>
  <si>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</si>
  <si>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</si>
  <si>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</si>
  <si>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</si>
  <si>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</si>
  <si>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</si>
  <si>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</si>
  <si>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</si>
  <si>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</si>
  <si>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</si>
  <si>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</si>
  <si>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</si>
  <si>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</si>
  <si>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</si>
  <si>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</si>
  <si>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</si>
  <si>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</si>
  <si>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</si>
  <si>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</si>
  <si>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</si>
  <si>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</si>
  <si>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</si>
  <si>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</si>
  <si>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</si>
  <si>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</si>
  <si>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</si>
  <si>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</si>
  <si>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</si>
  <si>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</si>
  <si>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</si>
  <si>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</si>
  <si>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</si>
  <si>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</si>
  <si>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</si>
  <si>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</si>
  <si>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</si>
  <si>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</si>
  <si>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</si>
  <si>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</si>
  <si>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</si>
  <si>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</si>
  <si>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</si>
  <si>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</si>
  <si>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</si>
  <si>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</si>
  <si>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</si>
  <si>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</si>
  <si>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</si>
  <si>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</si>
  <si>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</si>
  <si>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</si>
  <si>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</si>
  <si>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</si>
  <si>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</si>
  <si>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</si>
  <si>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</si>
  <si>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</si>
  <si>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</si>
  <si>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</si>
  <si>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</si>
  <si>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</si>
  <si>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</si>
  <si>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</si>
  <si>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</si>
  <si>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</si>
  <si>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</si>
  <si>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</si>
  <si>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</si>
  <si>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</si>
  <si>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</si>
  <si>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</si>
  <si>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</si>
  <si>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</si>
  <si>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</si>
  <si>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</si>
  <si>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</si>
  <si>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</si>
  <si>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</si>
  <si>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</si>
  <si>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</si>
  <si>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</si>
  <si>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</si>
  <si>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</si>
  <si>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</si>
  <si>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</si>
  <si>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</si>
  <si>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</si>
  <si>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</si>
  <si>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</si>
  <si>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</si>
  <si>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</si>
  <si>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</si>
  <si>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</si>
  <si>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</si>
  <si>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</si>
  <si>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</si>
  <si>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</si>
  <si>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</si>
  <si>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</si>
  <si>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</si>
  <si>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</si>
  <si>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</si>
  <si>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</si>
  <si>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</si>
  <si>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</si>
  <si>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</si>
  <si>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</si>
  <si>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</si>
  <si>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</si>
  <si>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</si>
  <si>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</si>
  <si>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</si>
  <si>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</si>
  <si>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</si>
  <si>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</si>
  <si>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</si>
  <si>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</si>
  <si>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</si>
  <si>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</si>
  <si>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</si>
  <si>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</si>
  <si>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</si>
  <si>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</si>
  <si>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</si>
  <si>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</si>
  <si>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</si>
  <si>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</si>
  <si>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</si>
  <si>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</si>
  <si>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</si>
  <si>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</si>
  <si>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</si>
  <si>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</si>
  <si>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</si>
  <si>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</si>
  <si>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</si>
  <si>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</si>
  <si>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</si>
  <si>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</si>
  <si>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</si>
  <si>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</si>
  <si>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</si>
  <si>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</si>
  <si>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</si>
  <si>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</si>
  <si>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</si>
  <si>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</si>
  <si>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</si>
  <si>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</si>
  <si>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</si>
  <si>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</si>
  <si>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</si>
  <si>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</si>
  <si>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</si>
  <si>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</si>
  <si>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</si>
  <si>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</si>
  <si>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</si>
  <si>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</si>
  <si>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</si>
  <si>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</si>
  <si>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</si>
  <si>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</si>
  <si>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</si>
  <si>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</si>
  <si>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</si>
  <si>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</si>
  <si>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</si>
  <si>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</si>
  <si>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</si>
  <si>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</si>
  <si>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</si>
  <si>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</si>
  <si>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</si>
  <si>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</si>
  <si>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</si>
  <si>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</si>
  <si>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</si>
  <si>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</si>
  <si>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</si>
  <si>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</si>
  <si>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</si>
  <si>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</si>
  <si>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</si>
  <si>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</si>
  <si>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</si>
  <si>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</si>
  <si>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</si>
  <si>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</si>
  <si>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</si>
  <si>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</si>
  <si>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</si>
  <si>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</si>
  <si>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</si>
  <si>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</si>
  <si>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</si>
  <si>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</si>
  <si>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</si>
  <si>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</si>
  <si>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</si>
  <si>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</si>
  <si>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</si>
  <si>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</si>
  <si>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</si>
  <si>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</si>
  <si>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</si>
  <si>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</si>
  <si>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</si>
  <si>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</si>
  <si>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</si>
  <si>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</si>
  <si>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</si>
  <si>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</si>
  <si>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</si>
  <si>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</si>
  <si>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</si>
  <si>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</si>
  <si>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</si>
  <si>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</si>
  <si>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</si>
  <si>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</si>
  <si>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</si>
  <si>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</si>
  <si>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</si>
  <si>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</si>
  <si>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</si>
  <si>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</si>
  <si>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</si>
  <si>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</si>
  <si>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</si>
  <si>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</si>
  <si>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</si>
  <si>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</si>
  <si>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</si>
  <si>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</si>
  <si>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</si>
  <si>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</si>
  <si>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</si>
  <si>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</si>
  <si>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</si>
  <si>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</si>
  <si>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</si>
  <si>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</si>
  <si>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</si>
  <si>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</si>
  <si>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</si>
  <si>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</si>
  <si>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</si>
  <si>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</si>
  <si>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</si>
  <si>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</si>
  <si>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</si>
  <si>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</si>
  <si>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</si>
  <si>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</si>
  <si>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</si>
  <si>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</si>
  <si>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</si>
  <si>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</si>
  <si>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</si>
  <si>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</si>
  <si>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</si>
  <si>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</si>
  <si>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</si>
  <si>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</si>
  <si>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</si>
  <si>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</si>
  <si>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</si>
  <si>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</si>
  <si>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</si>
  <si>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</si>
  <si>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</si>
  <si>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</si>
  <si>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</si>
  <si>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</si>
  <si>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</si>
  <si>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</si>
  <si>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</si>
  <si>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</si>
  <si>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</si>
  <si>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</si>
  <si>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</si>
  <si>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</si>
  <si>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</si>
  <si>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</si>
  <si>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</si>
  <si>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</si>
  <si>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</si>
  <si>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</si>
  <si>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</si>
  <si>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</si>
  <si>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</si>
  <si>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</si>
  <si>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</si>
  <si>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</si>
  <si>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</si>
  <si>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</si>
  <si>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</si>
  <si>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</si>
  <si>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</si>
  <si>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</si>
  <si>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</si>
  <si>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</si>
  <si>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</si>
  <si>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</si>
  <si>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</si>
  <si>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</si>
  <si>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</si>
  <si>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</si>
  <si>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</si>
  <si>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</si>
  <si>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</si>
  <si>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</si>
  <si>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</si>
  <si>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</si>
  <si>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</si>
  <si>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</si>
  <si>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</si>
  <si>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</si>
  <si>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</si>
  <si>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</si>
  <si>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</si>
  <si>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</si>
  <si>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</si>
  <si>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</si>
  <si>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</si>
  <si>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</si>
  <si>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</si>
  <si>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</si>
  <si>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</si>
  <si>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</si>
  <si>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</si>
  <si>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</si>
  <si>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</si>
  <si>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</si>
  <si>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</si>
  <si>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</si>
  <si>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</si>
  <si>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</si>
  <si>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</si>
  <si>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</si>
  <si>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</si>
  <si>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</si>
  <si>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</si>
  <si>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</si>
  <si>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</si>
  <si>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</si>
  <si>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</si>
  <si>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</si>
  <si>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</si>
  <si>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</si>
  <si>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</si>
  <si>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</si>
  <si>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</si>
  <si>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</si>
  <si>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</si>
  <si>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</si>
  <si>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</si>
  <si>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</si>
  <si>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</si>
  <si>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</si>
  <si>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</si>
  <si>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</si>
  <si>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</si>
  <si>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</si>
  <si>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</si>
  <si>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</si>
  <si>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</si>
  <si>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</si>
  <si>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</si>
  <si>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</si>
  <si>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</si>
  <si>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</si>
  <si>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</si>
  <si>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</si>
  <si>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</si>
  <si>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</si>
  <si>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</si>
  <si>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</si>
  <si>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</si>
  <si>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</si>
  <si>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</si>
  <si>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</si>
  <si>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</si>
  <si>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</si>
  <si>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</si>
  <si>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</si>
  <si>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</si>
  <si>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</si>
  <si>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</si>
  <si>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</si>
  <si>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</si>
  <si>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</si>
  <si>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</si>
  <si>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</si>
  <si>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</si>
  <si>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</si>
  <si>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</si>
  <si>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</si>
  <si>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</si>
  <si>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</si>
  <si>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</si>
  <si>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</si>
  <si>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</si>
  <si>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</si>
  <si>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</si>
  <si>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</si>
  <si>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</si>
  <si>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</si>
  <si>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</si>
  <si>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</si>
  <si>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</si>
  <si>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</si>
  <si>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</si>
  <si>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</si>
  <si>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</si>
  <si>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</si>
  <si>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</si>
  <si>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</si>
  <si>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</si>
  <si>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</si>
  <si>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</si>
  <si>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</si>
  <si>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</si>
  <si>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</si>
  <si>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</si>
  <si>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</si>
  <si>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</si>
  <si>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</si>
  <si>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</si>
  <si>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</si>
  <si>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</si>
  <si>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</si>
  <si>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</si>
  <si>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</si>
  <si>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</si>
  <si>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</si>
  <si>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</si>
  <si>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</si>
  <si>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</si>
  <si>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</si>
  <si>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</si>
  <si>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</si>
  <si>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</si>
  <si>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</si>
  <si>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</si>
  <si>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</si>
  <si>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</si>
  <si>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</si>
  <si>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</si>
  <si>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</si>
  <si>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</si>
  <si>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</si>
  <si>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</si>
  <si>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</si>
  <si>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</si>
  <si>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</si>
  <si>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</si>
  <si>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</si>
  <si>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</si>
  <si>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</si>
  <si>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</si>
  <si>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</si>
  <si>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</si>
  <si>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</si>
  <si>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</si>
  <si>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</si>
  <si>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</si>
  <si>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</si>
  <si>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</si>
  <si>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</si>
  <si>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</si>
  <si>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</si>
  <si>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</si>
  <si>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</si>
  <si>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</si>
  <si>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</si>
  <si>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</si>
  <si>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</si>
  <si>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</si>
  <si>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</si>
  <si>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</si>
  <si>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</si>
  <si>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</si>
  <si>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</si>
  <si>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</si>
  <si>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</si>
  <si>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</si>
  <si>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</si>
  <si>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</si>
  <si>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</si>
  <si>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</si>
  <si>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</si>
  <si>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</si>
  <si>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</si>
  <si>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</si>
  <si>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</si>
  <si>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</si>
  <si>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</si>
  <si>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</si>
  <si>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</si>
  <si>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</si>
  <si>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</si>
  <si>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</si>
  <si>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</si>
  <si>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</si>
  <si>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</si>
  <si>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</si>
  <si>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</si>
  <si>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</si>
  <si>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</si>
  <si>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</si>
  <si>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</si>
  <si>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</si>
  <si>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</si>
  <si>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</si>
  <si>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</si>
  <si>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</si>
  <si>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</si>
  <si>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</si>
  <si>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</si>
  <si>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</si>
  <si>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</si>
  <si>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</si>
  <si>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</si>
  <si>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</si>
  <si>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</si>
  <si>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</si>
  <si>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</si>
  <si>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</si>
  <si>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</si>
  <si>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</si>
  <si>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</si>
  <si>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</si>
  <si>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</si>
  <si>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</si>
  <si>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</si>
  <si>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</si>
  <si>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</si>
  <si>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</si>
  <si>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</si>
  <si>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</si>
  <si>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</si>
  <si>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</si>
  <si>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</si>
  <si>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</si>
  <si>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</si>
  <si>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</si>
  <si>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</si>
  <si>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</si>
  <si>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</si>
  <si>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</si>
  <si>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</si>
  <si>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</si>
  <si>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</si>
  <si>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</si>
  <si>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</si>
  <si>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</si>
  <si>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</si>
  <si>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</si>
  <si>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</si>
  <si>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</si>
  <si>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</si>
  <si>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</si>
  <si>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</si>
  <si>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</si>
  <si>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</si>
  <si>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</si>
  <si>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</si>
  <si>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</si>
  <si>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</si>
  <si>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</si>
  <si>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</si>
  <si>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</si>
  <si>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</si>
  <si>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</si>
  <si>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</si>
  <si>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</si>
  <si>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</si>
  <si>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</si>
  <si>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</si>
  <si>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</si>
  <si>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</si>
  <si>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</si>
  <si>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</si>
  <si>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</si>
  <si>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</si>
  <si>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</si>
  <si>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</si>
  <si>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</si>
  <si>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</si>
  <si>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</si>
  <si>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</si>
  <si>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</si>
  <si>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</si>
  <si>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</si>
  <si>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</si>
  <si>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</si>
  <si>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</si>
  <si>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</si>
  <si>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</si>
  <si>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</si>
  <si>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</si>
  <si>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</si>
  <si>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</si>
  <si>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</si>
  <si>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</si>
  <si>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</si>
  <si>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</si>
  <si>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</si>
  <si>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</si>
  <si>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</si>
  <si>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</si>
  <si>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</si>
  <si>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</si>
  <si>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</si>
  <si>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</si>
  <si>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</si>
  <si>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</si>
  <si>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</si>
  <si>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</si>
  <si>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</si>
  <si>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</si>
  <si>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</si>
  <si>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</si>
  <si>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</si>
  <si>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</si>
  <si>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</si>
  <si>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</si>
  <si>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</si>
  <si>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</si>
  <si>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</si>
  <si>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</si>
  <si>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</si>
  <si>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</si>
  <si>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</si>
  <si>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</si>
  <si>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</si>
  <si>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</si>
  <si>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</si>
  <si>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</si>
  <si>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</si>
  <si>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</si>
  <si>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</si>
  <si>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</si>
  <si>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</si>
  <si>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</si>
  <si>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</si>
  <si>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</si>
  <si>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</si>
  <si>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</si>
  <si>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</si>
  <si>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</si>
  <si>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</si>
  <si>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</si>
  <si>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</si>
  <si>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</si>
  <si>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</si>
  <si>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</si>
  <si>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</si>
  <si>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</si>
  <si>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</si>
  <si>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</si>
  <si>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</si>
  <si>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</si>
  <si>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</si>
  <si>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</si>
  <si>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</si>
  <si>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</si>
  <si>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</si>
  <si>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</si>
  <si>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</si>
  <si>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</si>
  <si>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</si>
  <si>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</si>
  <si>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</si>
  <si>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</si>
  <si>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</si>
  <si>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</si>
  <si>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</si>
  <si>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</si>
  <si>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</si>
  <si>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</si>
  <si>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</si>
  <si>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</si>
  <si>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</si>
  <si>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</si>
  <si>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</si>
  <si>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</si>
  <si>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</si>
  <si>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</si>
  <si>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</si>
  <si>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</si>
  <si>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</si>
  <si>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</si>
  <si>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</si>
  <si>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</si>
  <si>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</si>
  <si>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</si>
  <si>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</si>
  <si>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</si>
  <si>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</si>
  <si>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</si>
  <si>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</si>
  <si>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</si>
  <si>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</si>
  <si>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</si>
  <si>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</si>
  <si>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</si>
  <si>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</si>
  <si>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</si>
  <si>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</si>
  <si>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</si>
  <si>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</si>
  <si>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</si>
  <si>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</si>
  <si>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</si>
  <si>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</si>
  <si>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</si>
  <si>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</si>
  <si>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</si>
  <si>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</si>
  <si>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</si>
  <si>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</si>
  <si>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</si>
  <si>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</si>
  <si>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</si>
  <si>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</si>
  <si>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</si>
  <si>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</si>
  <si>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</si>
  <si>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</si>
  <si>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</si>
  <si>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</si>
  <si>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</si>
  <si>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</si>
  <si>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</si>
  <si>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</si>
  <si>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</si>
  <si>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</si>
  <si>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</si>
  <si>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</si>
  <si>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</si>
  <si>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</si>
  <si>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</si>
  <si>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</si>
  <si>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</si>
  <si>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</si>
  <si>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</si>
  <si>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</si>
  <si>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</si>
  <si>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</si>
  <si>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</si>
  <si>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</si>
  <si>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</si>
  <si>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</si>
  <si>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</si>
  <si>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</si>
  <si>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</si>
  <si>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</si>
  <si>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</si>
  <si>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</si>
  <si>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</si>
  <si>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</si>
  <si>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</si>
  <si>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</si>
  <si>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</si>
  <si>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</si>
  <si>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</si>
  <si>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</si>
  <si>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</si>
  <si>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</si>
  <si>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</si>
  <si>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</si>
  <si>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</si>
  <si>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</si>
  <si>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</si>
  <si>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</si>
  <si>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</si>
  <si>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</si>
  <si>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</si>
  <si>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</si>
  <si>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</si>
  <si>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</si>
  <si>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</si>
  <si>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</si>
  <si>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</si>
  <si>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</si>
  <si>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</si>
  <si>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</si>
  <si>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</si>
  <si>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</si>
  <si>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</si>
  <si>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</si>
  <si>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</si>
  <si>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</si>
  <si>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</si>
  <si>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</si>
  <si>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</si>
  <si>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</si>
  <si>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</si>
  <si>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</si>
  <si>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</si>
  <si>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</si>
  <si>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</si>
  <si>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</si>
  <si>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</si>
  <si>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</si>
  <si>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</si>
  <si>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</si>
  <si>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</si>
  <si>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</si>
  <si>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</si>
  <si>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</si>
  <si>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</si>
  <si>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</si>
  <si>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</si>
  <si>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</si>
  <si>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</si>
  <si>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</si>
  <si>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</si>
  <si>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</si>
  <si>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</si>
  <si>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</si>
  <si>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</si>
  <si>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</si>
  <si>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</si>
  <si>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</si>
  <si>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</si>
  <si>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</si>
  <si>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</si>
  <si>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</si>
  <si>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</si>
  <si>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</si>
  <si>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</si>
  <si>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</si>
  <si>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</si>
  <si>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</si>
  <si>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</si>
  <si>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</si>
  <si>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</si>
  <si>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</si>
  <si>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</si>
  <si>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</si>
  <si>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</si>
  <si>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</si>
  <si>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</si>
  <si>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</si>
  <si>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</si>
  <si>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</si>
  <si>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</si>
  <si>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</si>
  <si>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</si>
  <si>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</si>
  <si>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</si>
  <si>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</si>
  <si>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</si>
  <si>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</si>
  <si>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</si>
  <si>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</si>
  <si>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</si>
  <si>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</si>
  <si>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</si>
  <si>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</si>
  <si>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</si>
  <si>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</si>
  <si>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</si>
  <si>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</si>
  <si>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</si>
  <si>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</si>
  <si>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</si>
  <si>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</si>
  <si>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</si>
  <si>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</si>
  <si>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</si>
  <si>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</si>
  <si>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</si>
  <si>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</si>
  <si>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</si>
  <si>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</si>
  <si>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</si>
  <si>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</si>
  <si>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</si>
  <si>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</si>
  <si>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</si>
  <si>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</si>
  <si>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</si>
  <si>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</si>
  <si>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</si>
  <si>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</si>
  <si>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</si>
  <si>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</si>
  <si>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</si>
  <si>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</si>
  <si>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</si>
  <si>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</si>
  <si>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</si>
  <si>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</si>
  <si>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</si>
  <si>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</si>
  <si>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</si>
  <si>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</si>
  <si>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</si>
  <si>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</si>
  <si>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</si>
  <si>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</si>
  <si>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</si>
  <si>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</si>
  <si>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</si>
  <si>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</si>
  <si>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</si>
  <si>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</si>
  <si>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</si>
  <si>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</si>
  <si>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</si>
  <si>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</si>
  <si>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</si>
  <si>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</si>
  <si>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</si>
  <si>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</si>
  <si>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</si>
  <si>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</si>
  <si>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</si>
  <si>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</si>
  <si>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</si>
  <si>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</si>
  <si>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</si>
  <si>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</si>
  <si>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</si>
  <si>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</si>
  <si>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</si>
  <si>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</si>
  <si>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</si>
  <si>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</si>
  <si>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</si>
  <si>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</si>
  <si>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</si>
  <si>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</si>
  <si>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</si>
  <si>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</si>
  <si>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</si>
  <si>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</si>
  <si>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</si>
  <si>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</si>
  <si>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</si>
  <si>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</si>
  <si>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</si>
  <si>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</si>
  <si>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</si>
  <si>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</si>
  <si>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</si>
  <si>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</si>
  <si>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</si>
  <si>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</si>
  <si>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</si>
  <si>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</si>
  <si>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</si>
  <si>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</si>
  <si>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</si>
  <si>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</si>
  <si>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</si>
  <si>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</si>
  <si>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</si>
  <si>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</si>
  <si>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</si>
  <si>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</si>
  <si>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</si>
  <si>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</si>
  <si>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</si>
  <si>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</si>
  <si>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</si>
  <si>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</si>
  <si>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</si>
  <si>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</si>
  <si>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</si>
  <si>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</si>
  <si>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</si>
  <si>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</si>
  <si>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</si>
  <si>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</si>
  <si>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</si>
  <si>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</si>
  <si>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</si>
  <si>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</si>
  <si>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</si>
  <si>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</si>
  <si>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</si>
  <si>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</si>
  <si>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</si>
  <si>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</si>
  <si>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</si>
  <si>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</si>
  <si>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</si>
  <si>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</si>
  <si>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</si>
  <si>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</si>
  <si>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</si>
  <si>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</si>
  <si>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</si>
  <si>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</si>
  <si>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</si>
  <si>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</si>
  <si>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</si>
  <si>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</si>
  <si>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</si>
  <si>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</si>
  <si>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</si>
  <si>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</si>
  <si>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</si>
  <si>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</si>
  <si>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</si>
  <si>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</si>
  <si>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</si>
  <si>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</si>
  <si>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</si>
  <si>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</si>
  <si>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</si>
  <si>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</si>
  <si>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</si>
  <si>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</si>
  <si>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</si>
  <si>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</si>
  <si>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</si>
  <si>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</si>
  <si>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</si>
  <si>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</si>
  <si>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</si>
  <si>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</si>
  <si>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</si>
  <si>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</si>
  <si>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</si>
  <si>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</si>
  <si>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</si>
  <si>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</si>
  <si>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</si>
  <si>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</si>
  <si>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</si>
  <si>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</si>
  <si>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</si>
  <si>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</si>
  <si>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</si>
  <si>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</si>
  <si>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</si>
  <si>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</si>
  <si>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</si>
  <si>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</si>
  <si>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</si>
  <si>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</si>
  <si>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</si>
  <si>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</si>
  <si>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</si>
  <si>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</si>
  <si>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</si>
  <si>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</si>
  <si>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</si>
  <si>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</si>
  <si>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</si>
  <si>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</si>
  <si>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</si>
  <si>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</si>
  <si>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</si>
  <si>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</si>
  <si>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</si>
  <si>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</si>
  <si>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</si>
  <si>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</si>
  <si>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</si>
  <si>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</si>
  <si>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</si>
  <si>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</si>
  <si>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</si>
  <si>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</si>
  <si>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</si>
  <si>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</si>
  <si>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</si>
  <si>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</si>
  <si>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</si>
  <si>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</si>
  <si>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</si>
  <si>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</si>
  <si>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</si>
  <si>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</si>
  <si>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</si>
  <si>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</si>
  <si>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</si>
  <si>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</si>
  <si>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</si>
  <si>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</si>
  <si>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</si>
  <si>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</si>
  <si>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</si>
  <si>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</si>
  <si>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</si>
  <si>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</si>
  <si>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</si>
  <si>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</si>
  <si>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</si>
  <si>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</si>
  <si>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</si>
  <si>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</si>
  <si>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</si>
  <si>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</si>
  <si>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</si>
  <si>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</si>
  <si>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</si>
  <si>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</si>
  <si>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</si>
  <si>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</si>
  <si>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</si>
  <si>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</si>
  <si>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</si>
  <si>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</si>
  <si>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</si>
  <si>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</si>
  <si>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</si>
  <si>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</si>
  <si>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</si>
  <si>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</si>
  <si>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</si>
  <si>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</si>
  <si>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</si>
  <si>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</si>
  <si>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</si>
  <si>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</si>
  <si>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</si>
  <si>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</si>
  <si>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</si>
  <si>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</si>
  <si>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</si>
  <si>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</si>
  <si>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</si>
  <si>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</si>
  <si>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</si>
  <si>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</si>
  <si>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</si>
  <si>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</si>
  <si>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</si>
  <si>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</si>
  <si>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</si>
  <si>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</si>
  <si>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</si>
  <si>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</si>
  <si>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</si>
  <si>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</si>
  <si>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</si>
  <si>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</si>
  <si>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</si>
  <si>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</si>
  <si>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</si>
  <si>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</si>
  <si>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</si>
  <si>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</si>
  <si>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</si>
  <si>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</si>
  <si>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</si>
  <si>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</si>
  <si>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</si>
  <si>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</si>
  <si>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</si>
  <si>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</si>
  <si>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</si>
  <si>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</si>
  <si>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</si>
  <si>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</si>
  <si>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</si>
  <si>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</si>
  <si>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</si>
  <si>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</si>
  <si>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</si>
  <si>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</si>
  <si>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</si>
  <si>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</si>
  <si>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</si>
  <si>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</si>
  <si>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</si>
  <si>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</si>
  <si>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</si>
  <si>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</si>
  <si>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</si>
  <si>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</si>
  <si>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</si>
  <si>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</si>
  <si>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</si>
  <si>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</si>
  <si>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</si>
  <si>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</si>
  <si>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</si>
  <si>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</si>
  <si>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</si>
  <si>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</si>
  <si>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</si>
  <si>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</si>
  <si>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</si>
  <si>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</si>
  <si>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</si>
  <si>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</si>
  <si>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</si>
  <si>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</si>
  <si>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</si>
  <si>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</si>
  <si>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</si>
  <si>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</si>
  <si>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</si>
  <si>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</si>
  <si>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</si>
  <si>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</si>
  <si>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</si>
  <si>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</si>
  <si>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</si>
  <si>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</si>
  <si>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</si>
  <si>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</si>
  <si>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</si>
  <si>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</si>
  <si>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</si>
  <si>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</si>
  <si>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</si>
  <si>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</si>
  <si>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</si>
  <si>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</si>
  <si>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</si>
  <si>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</si>
  <si>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</si>
  <si>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</si>
  <si>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</si>
  <si>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</si>
  <si>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</si>
  <si>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</si>
  <si>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</si>
  <si>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</si>
  <si>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</si>
  <si>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</si>
  <si>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</si>
  <si>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</si>
  <si>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</si>
  <si>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</si>
  <si>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</si>
  <si>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</si>
  <si>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</si>
  <si>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</si>
  <si>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</si>
  <si>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</si>
  <si>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</si>
  <si>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</si>
  <si>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</si>
  <si>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</si>
  <si>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</si>
  <si>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</si>
  <si>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</si>
  <si>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</si>
  <si>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</si>
  <si>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</si>
  <si>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</si>
  <si>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</si>
  <si>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</si>
  <si>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</si>
  <si>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</si>
  <si>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</si>
  <si>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</si>
  <si>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</si>
  <si>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</si>
  <si>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</si>
  <si>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</si>
  <si>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</si>
  <si>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</si>
  <si>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</si>
  <si>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</si>
  <si>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</si>
  <si>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</si>
  <si>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</si>
  <si>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</si>
  <si>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</si>
  <si>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</si>
  <si>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</si>
  <si>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</si>
  <si>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</si>
  <si>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</si>
  <si>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</si>
  <si>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</si>
  <si>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</si>
  <si>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</si>
  <si>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</si>
  <si>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</si>
  <si>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</si>
  <si>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</si>
  <si>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</si>
  <si>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</si>
  <si>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</si>
  <si>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</si>
  <si>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</si>
  <si>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</si>
  <si>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</si>
  <si>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</si>
  <si>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</si>
  <si>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</si>
  <si>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</si>
  <si>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</si>
  <si>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</si>
  <si>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</si>
  <si>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</si>
  <si>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</si>
  <si>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</si>
  <si>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</si>
  <si>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</si>
  <si>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</si>
  <si>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</si>
  <si>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</si>
  <si>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</si>
  <si>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</si>
  <si>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</si>
  <si>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</si>
  <si>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</si>
  <si>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</si>
  <si>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</si>
  <si>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</si>
  <si>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</si>
  <si>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</si>
  <si>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</si>
  <si>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</si>
  <si>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</si>
  <si>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</si>
  <si>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</si>
  <si>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</si>
  <si>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</si>
  <si>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</si>
  <si>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</si>
  <si>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</si>
  <si>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</si>
  <si>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</si>
  <si>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</si>
  <si>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</si>
  <si>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</si>
  <si>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</si>
  <si>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</si>
  <si>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</si>
  <si>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</si>
  <si>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</si>
  <si>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</si>
  <si>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</si>
  <si>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</si>
  <si>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</si>
  <si>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</si>
  <si>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</si>
  <si>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</si>
  <si>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</si>
  <si>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</si>
  <si>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</si>
  <si>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</si>
  <si>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</si>
  <si>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</si>
  <si>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</si>
  <si>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</si>
  <si>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</si>
  <si>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</si>
  <si>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</si>
  <si>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</si>
  <si>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</si>
  <si>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</si>
  <si>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</si>
  <si>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</si>
  <si>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</si>
  <si>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</si>
  <si>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</si>
  <si>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</si>
  <si>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</si>
  <si>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</si>
  <si>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</si>
  <si>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</si>
  <si>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</si>
  <si>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</si>
  <si>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</si>
  <si>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</si>
  <si>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</si>
  <si>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</si>
  <si>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</si>
  <si>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</si>
  <si>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</si>
  <si>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</si>
  <si>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</si>
  <si>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</si>
  <si>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</si>
  <si>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</si>
  <si>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</si>
  <si>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</si>
  <si>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</si>
  <si>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</si>
  <si>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</si>
  <si>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</si>
  <si>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</si>
  <si>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</si>
  <si>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</si>
  <si>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</si>
  <si>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</si>
  <si>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</si>
  <si>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</si>
  <si>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</si>
  <si>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</si>
  <si>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</si>
  <si>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</si>
  <si>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</si>
  <si>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</si>
  <si>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</si>
  <si>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</si>
  <si>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</si>
  <si>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</si>
  <si>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</si>
  <si>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</si>
  <si>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</si>
  <si>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</si>
  <si>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</si>
  <si>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</si>
  <si>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</si>
  <si>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</si>
  <si>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</si>
  <si>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</si>
  <si>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</si>
  <si>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</si>
  <si>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</si>
  <si>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</si>
  <si>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</si>
  <si>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</si>
  <si>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</si>
  <si>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</si>
  <si>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</si>
  <si>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</si>
  <si>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</si>
  <si>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</si>
  <si>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</si>
  <si>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</si>
  <si>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</si>
  <si>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</si>
  <si>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</si>
  <si>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</si>
  <si>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</si>
  <si>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</si>
  <si>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</si>
  <si>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</si>
  <si>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</si>
  <si>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</si>
  <si>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</si>
  <si>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</si>
  <si>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</si>
  <si>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</si>
  <si>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</si>
  <si>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</si>
  <si>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</si>
  <si>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</si>
  <si>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</si>
  <si>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</si>
  <si>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</si>
  <si>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</si>
  <si>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</si>
  <si>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</si>
  <si>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</si>
  <si>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</si>
  <si>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</si>
  <si>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</si>
  <si>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</si>
  <si>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</si>
  <si>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</si>
  <si>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</si>
  <si>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</si>
  <si>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</si>
  <si>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</si>
  <si>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</si>
  <si>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</si>
  <si>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</si>
  <si>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</si>
  <si>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</si>
  <si>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</si>
  <si>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</si>
  <si>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</si>
  <si>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</si>
  <si>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</si>
  <si>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</si>
  <si>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</si>
  <si>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</si>
  <si>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</si>
  <si>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</si>
  <si>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</si>
  <si>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</si>
  <si>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</si>
  <si>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</si>
  <si>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</si>
  <si>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</si>
  <si>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</si>
  <si>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</si>
  <si>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</si>
  <si>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</si>
  <si>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</si>
  <si>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</si>
  <si>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</si>
  <si>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</si>
  <si>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</si>
  <si>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</si>
  <si>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</si>
  <si>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</si>
  <si>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</si>
  <si>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</si>
  <si>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</si>
  <si>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</si>
  <si>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</si>
  <si>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</si>
  <si>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</si>
  <si>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</si>
  <si>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</si>
  <si>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</si>
  <si>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</si>
  <si>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</si>
  <si>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</si>
  <si>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</si>
  <si>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</si>
  <si>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</si>
  <si>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</si>
  <si>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</si>
  <si>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</si>
  <si>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</si>
  <si>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</si>
  <si>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</si>
  <si>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</si>
  <si>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</si>
  <si>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</si>
  <si>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</si>
  <si>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</si>
  <si>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</si>
  <si>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</si>
  <si>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</si>
  <si>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</si>
  <si>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</si>
  <si>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</si>
  <si>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</si>
  <si>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</si>
  <si>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</si>
  <si>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</si>
  <si>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</si>
  <si>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</si>
  <si>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</si>
  <si>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</si>
  <si>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</si>
  <si>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</si>
  <si>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</si>
  <si>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</si>
  <si>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</si>
  <si>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</si>
  <si>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</si>
  <si>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</si>
  <si>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</si>
  <si>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</si>
  <si>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</si>
  <si>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</si>
  <si>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</si>
  <si>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</si>
  <si>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</si>
  <si>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</si>
  <si>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</si>
  <si>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</si>
  <si>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</si>
  <si>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</si>
  <si>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</si>
  <si>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</si>
  <si>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</si>
  <si>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</si>
  <si>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</si>
  <si>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</si>
  <si>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</si>
  <si>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</si>
  <si>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</si>
  <si>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</si>
  <si>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</si>
  <si>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</si>
  <si>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</si>
  <si>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</si>
  <si>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</si>
  <si>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</si>
  <si>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</si>
  <si>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</si>
  <si>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</si>
  <si>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</si>
  <si>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</si>
  <si>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</si>
  <si>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</si>
  <si>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</si>
  <si>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</si>
  <si>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</si>
  <si>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</si>
  <si>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</si>
  <si>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</si>
  <si>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</si>
  <si>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</si>
  <si>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</si>
  <si>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</si>
  <si>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</si>
  <si>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</si>
  <si>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</si>
  <si>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</si>
  <si>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</si>
  <si>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</si>
  <si>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</si>
  <si>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</si>
  <si>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</si>
  <si>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</si>
  <si>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</si>
  <si>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</si>
  <si>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</si>
  <si>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</si>
  <si>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</si>
  <si>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</si>
  <si>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</si>
  <si>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</si>
  <si>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</si>
  <si>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</si>
  <si>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</si>
  <si>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</si>
  <si>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</si>
  <si>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</si>
  <si>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</si>
  <si>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</si>
  <si>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</si>
  <si>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</si>
  <si>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</si>
  <si>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</si>
  <si>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</si>
  <si>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</si>
  <si>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</si>
  <si>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</si>
  <si>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</si>
  <si>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</si>
  <si>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</si>
  <si>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</si>
  <si>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</si>
  <si>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</si>
  <si>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</si>
  <si>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</si>
  <si>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</si>
  <si>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</si>
  <si>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</si>
  <si>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</si>
  <si>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</si>
  <si>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</si>
  <si>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</si>
  <si>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</si>
  <si>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</si>
  <si>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</si>
  <si>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</si>
  <si>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</si>
  <si>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</si>
  <si>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</si>
  <si>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</si>
  <si>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</si>
  <si>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</si>
  <si>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</si>
  <si>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</si>
  <si>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</si>
  <si>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</si>
  <si>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</si>
  <si>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</si>
  <si>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</si>
  <si>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</si>
  <si>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</si>
  <si>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</si>
  <si>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</si>
  <si>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</si>
  <si>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</si>
  <si>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</si>
  <si>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</si>
  <si>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</si>
  <si>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</si>
  <si>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</si>
  <si>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</si>
  <si>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</si>
  <si>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</si>
  <si>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</si>
  <si>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</si>
  <si>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</si>
  <si>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</si>
  <si>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</si>
  <si>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</si>
  <si>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</si>
  <si>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</si>
  <si>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</si>
  <si>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</si>
  <si>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</si>
  <si>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</si>
  <si>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</si>
  <si>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</si>
  <si>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</si>
  <si>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</si>
  <si>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</si>
  <si>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</si>
  <si>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</si>
  <si>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</si>
  <si>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</si>
  <si>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</si>
  <si>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</si>
  <si>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</si>
  <si>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</si>
  <si>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</si>
  <si>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</si>
  <si>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</si>
  <si>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</si>
  <si>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</si>
  <si>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</si>
  <si>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</si>
  <si>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</si>
  <si>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</si>
  <si>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</si>
  <si>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</si>
  <si>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</si>
  <si>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</si>
  <si>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</si>
  <si>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</si>
  <si>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</si>
  <si>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</si>
  <si>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</si>
  <si>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</si>
  <si>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</si>
  <si>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</si>
  <si>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</si>
  <si>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</si>
  <si>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</si>
  <si>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</si>
  <si>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</si>
  <si>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</si>
  <si>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</si>
  <si>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</si>
  <si>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</si>
  <si>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</si>
  <si>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</si>
  <si>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</si>
  <si>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</si>
  <si>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</si>
  <si>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</si>
  <si>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</si>
  <si>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</si>
  <si>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</si>
  <si>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</si>
  <si>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</si>
  <si>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</si>
  <si>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</si>
  <si>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</si>
  <si>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</si>
  <si>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</si>
  <si>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</si>
  <si>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</si>
  <si>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</si>
  <si>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</si>
  <si>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</si>
  <si>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</si>
  <si>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</si>
  <si>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</si>
  <si>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</si>
  <si>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</si>
  <si>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</si>
  <si>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</si>
  <si>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</si>
  <si>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</si>
  <si>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</si>
  <si>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</si>
  <si>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</si>
  <si>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</si>
  <si>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</si>
  <si>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</si>
  <si>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</si>
  <si>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</si>
  <si>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</si>
  <si>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</si>
  <si>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</si>
  <si>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</si>
  <si>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</si>
  <si>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</si>
  <si>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</si>
  <si>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</si>
  <si>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</si>
  <si>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</si>
  <si>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</si>
  <si>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</si>
  <si>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</si>
  <si>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</si>
  <si>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</si>
  <si>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</si>
  <si>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</si>
  <si>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</si>
  <si>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</si>
  <si>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</si>
  <si>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</si>
  <si>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</si>
  <si>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</si>
  <si>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</si>
  <si>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</si>
  <si>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</si>
  <si>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</si>
  <si>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</si>
  <si>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</si>
  <si>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</si>
  <si>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</si>
  <si>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</si>
  <si>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</si>
  <si>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</si>
  <si>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</si>
  <si>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</si>
  <si>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</si>
  <si>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</si>
  <si>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</si>
  <si>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</si>
  <si>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</si>
  <si>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</si>
  <si>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</si>
  <si>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</si>
  <si>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</si>
  <si>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</si>
  <si>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</si>
  <si>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</si>
  <si>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</si>
  <si>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</si>
  <si>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</si>
  <si>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</si>
  <si>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</si>
  <si>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</si>
  <si>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</si>
  <si>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</si>
  <si>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</si>
  <si>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</si>
  <si>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</si>
  <si>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</si>
  <si>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</si>
  <si>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</si>
  <si>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</si>
  <si>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</si>
  <si>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</si>
  <si>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</si>
  <si>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</si>
  <si>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</si>
  <si>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</si>
  <si>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</si>
  <si>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</si>
  <si>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</si>
  <si>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</si>
  <si>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</si>
  <si>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</si>
  <si>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</si>
  <si>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</si>
  <si>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</si>
  <si>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</si>
  <si>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</si>
  <si>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</si>
  <si>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</si>
  <si>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</si>
  <si>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</si>
  <si>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</si>
  <si>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</si>
  <si>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</si>
  <si>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</si>
  <si>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</si>
  <si>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</si>
  <si>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</si>
  <si>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</si>
  <si>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</si>
  <si>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</si>
  <si>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</si>
  <si>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</si>
  <si>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</si>
  <si>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</si>
  <si>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</si>
  <si>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</si>
  <si>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</si>
  <si>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</si>
  <si>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</si>
  <si>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</si>
  <si>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</si>
  <si>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</si>
  <si>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</si>
  <si>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</si>
  <si>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</si>
  <si>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</si>
  <si>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</si>
  <si>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</si>
  <si>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</si>
  <si>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</si>
  <si>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</si>
  <si>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</si>
  <si>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</si>
  <si>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</si>
  <si>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</si>
  <si>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</si>
  <si>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</si>
  <si>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</si>
  <si>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</si>
  <si>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</si>
  <si>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</si>
  <si>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</si>
  <si>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</si>
  <si>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</si>
  <si>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</si>
  <si>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</si>
  <si>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</si>
  <si>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</si>
  <si>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</si>
  <si>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</si>
  <si>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</si>
  <si>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</si>
  <si>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</si>
  <si>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</si>
  <si>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</si>
  <si>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</si>
  <si>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</si>
  <si>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</si>
  <si>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</si>
  <si>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</si>
  <si>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</si>
  <si>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</si>
  <si>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</si>
  <si>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</si>
  <si>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</si>
  <si>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</si>
  <si>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</si>
  <si>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</si>
  <si>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</si>
  <si>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</si>
  <si>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</si>
  <si>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</si>
  <si>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</si>
  <si>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</si>
  <si>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</si>
  <si>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</si>
  <si>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</si>
  <si>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</si>
  <si>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</si>
  <si>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</si>
  <si>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</si>
  <si>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</si>
  <si>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</si>
  <si>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</si>
  <si>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</si>
  <si>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</si>
  <si>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</si>
  <si>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</si>
  <si>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</si>
  <si>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</si>
  <si>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</si>
  <si>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</si>
  <si>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</si>
  <si>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</si>
  <si>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</si>
  <si>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</si>
  <si>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</si>
  <si>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</si>
  <si>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</si>
  <si>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</si>
  <si>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</si>
  <si>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</si>
  <si>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</si>
  <si>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</si>
  <si>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</si>
  <si>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</si>
  <si>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</si>
  <si>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</si>
  <si>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</si>
  <si>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</si>
  <si>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</si>
  <si>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</si>
  <si>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</si>
  <si>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</si>
  <si>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</si>
  <si>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</si>
  <si>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</si>
  <si>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</si>
  <si>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</si>
  <si>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</si>
  <si>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</si>
  <si>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</si>
  <si>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</si>
  <si>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</si>
  <si>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</si>
  <si>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</si>
  <si>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</si>
  <si>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</si>
  <si>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</si>
  <si>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</si>
  <si>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</si>
  <si>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</si>
  <si>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</si>
  <si>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</si>
  <si>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</si>
  <si>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</si>
  <si>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</si>
  <si>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</si>
  <si>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</si>
  <si>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</si>
  <si>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</si>
  <si>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</si>
  <si>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</si>
  <si>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</si>
  <si>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</si>
  <si>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</si>
  <si>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</si>
  <si>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</si>
  <si>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</si>
  <si>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</si>
  <si>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</si>
  <si>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</si>
  <si>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</si>
  <si>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</si>
  <si>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</si>
  <si>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</si>
  <si>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</si>
  <si>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</si>
  <si>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</si>
  <si>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</si>
  <si>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</si>
  <si>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</si>
  <si>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</si>
  <si>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</si>
  <si>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</si>
  <si>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</si>
  <si>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</si>
  <si>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</si>
  <si>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</si>
  <si>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</si>
  <si>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</si>
  <si>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</si>
  <si>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</si>
  <si>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</si>
  <si>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</si>
  <si>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</si>
  <si>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</si>
  <si>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</si>
  <si>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</si>
  <si>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</si>
  <si>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</si>
  <si>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</si>
  <si>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</si>
  <si>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</si>
  <si>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</si>
  <si>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</si>
  <si>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</si>
  <si>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</si>
  <si>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</si>
  <si>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</si>
  <si>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</si>
  <si>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</si>
  <si>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</si>
  <si>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</si>
  <si>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</si>
  <si>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</si>
  <si>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</si>
  <si>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</si>
  <si>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</si>
  <si>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</si>
  <si>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</si>
  <si>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</si>
  <si>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</si>
  <si>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</si>
  <si>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</si>
  <si>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</si>
  <si>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</si>
  <si>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</si>
  <si>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</si>
  <si>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</si>
  <si>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</si>
  <si>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</si>
  <si>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</si>
  <si>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</si>
  <si>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</si>
  <si>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</si>
  <si>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</si>
  <si>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</si>
  <si>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</si>
  <si>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</si>
  <si>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</si>
  <si>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</si>
  <si>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</si>
  <si>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</si>
  <si>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</si>
  <si>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</si>
  <si>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</si>
  <si>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</si>
  <si>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</si>
  <si>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</si>
  <si>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</si>
  <si>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</si>
  <si>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</si>
  <si>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</si>
  <si>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</si>
  <si>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</si>
  <si>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</si>
  <si>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</si>
  <si>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</si>
  <si>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</si>
  <si>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</si>
  <si>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</si>
  <si>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</si>
  <si>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</si>
  <si>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</si>
  <si>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</si>
  <si>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</si>
  <si>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</si>
  <si>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</si>
  <si>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</si>
  <si>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</si>
  <si>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</si>
  <si>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</si>
  <si>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</si>
  <si>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</si>
  <si>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</si>
  <si>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</si>
  <si>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</si>
  <si>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</si>
  <si>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</si>
  <si>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</si>
  <si>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</si>
  <si>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</si>
  <si>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</si>
  <si>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</si>
  <si>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</si>
  <si>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</si>
  <si>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</si>
  <si>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</si>
  <si>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</si>
  <si>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</si>
  <si>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</si>
  <si>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</si>
  <si>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</si>
  <si>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</si>
  <si>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</si>
  <si>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</si>
  <si>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</si>
  <si>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</si>
  <si>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</si>
  <si>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</si>
  <si>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</si>
  <si>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</si>
  <si>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</si>
  <si>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</si>
  <si>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</si>
  <si>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</si>
  <si>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</si>
  <si>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</si>
  <si>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</si>
  <si>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</si>
  <si>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</si>
  <si>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</si>
  <si>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</si>
  <si>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</si>
  <si>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</si>
  <si>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</si>
  <si>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</si>
  <si>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</si>
  <si>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</si>
  <si>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</si>
  <si>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</si>
  <si>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</si>
  <si>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</si>
  <si>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</si>
  <si>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</si>
  <si>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</si>
  <si>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</si>
  <si>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</si>
  <si>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</si>
  <si>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</si>
  <si>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</si>
  <si>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</si>
  <si>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</si>
  <si>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</si>
  <si>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</si>
  <si>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</si>
  <si>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</si>
  <si>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</si>
  <si>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</si>
  <si>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</si>
  <si>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</si>
  <si>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</si>
  <si>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</si>
  <si>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</si>
  <si>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</si>
  <si>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</si>
  <si>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</si>
  <si>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</si>
  <si>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</si>
  <si>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</si>
  <si>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</si>
  <si>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</si>
  <si>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</si>
  <si>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</si>
  <si>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</si>
  <si>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</si>
  <si>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</si>
  <si>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</si>
  <si>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</si>
  <si>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</si>
  <si>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</si>
  <si>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</si>
  <si>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</si>
  <si>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</si>
  <si>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</si>
  <si>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</si>
  <si>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</si>
  <si>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</si>
  <si>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</si>
  <si>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</si>
  <si>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</si>
  <si>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</si>
  <si>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</si>
  <si>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</si>
  <si>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</si>
  <si>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</si>
  <si>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</si>
  <si>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</si>
  <si>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</si>
  <si>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</si>
  <si>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</si>
  <si>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</si>
  <si>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</si>
  <si>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</si>
  <si>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</si>
  <si>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</si>
  <si>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</si>
  <si>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</si>
  <si>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</si>
  <si>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</si>
  <si>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</si>
  <si>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</si>
  <si>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</si>
  <si>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</si>
  <si>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</si>
  <si>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</si>
  <si>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</si>
  <si>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</si>
  <si>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</si>
  <si>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</si>
  <si>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</si>
  <si>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</si>
  <si>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</si>
  <si>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</si>
  <si>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</si>
  <si>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</si>
  <si>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</si>
  <si>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</si>
  <si>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</si>
  <si>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</si>
  <si>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</si>
  <si>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</si>
  <si>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</si>
  <si>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</si>
  <si>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</si>
  <si>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</si>
  <si>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</si>
  <si>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</si>
  <si>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</si>
  <si>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</si>
  <si>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</si>
  <si>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</si>
  <si>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</si>
  <si>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</si>
  <si>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</si>
  <si>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</si>
  <si>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</si>
  <si>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</si>
  <si>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</si>
  <si>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</si>
  <si>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</si>
  <si>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</si>
  <si>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</si>
  <si>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</si>
  <si>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</si>
  <si>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</si>
  <si>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</si>
  <si>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</si>
  <si>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</si>
  <si>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</si>
  <si>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</si>
  <si>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</si>
  <si>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</si>
  <si>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</si>
  <si>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</si>
  <si>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</si>
  <si>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</si>
  <si>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</si>
  <si>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</si>
  <si>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</si>
  <si>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</si>
  <si>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</si>
  <si>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</si>
  <si>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</si>
  <si>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</si>
  <si>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</si>
  <si>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</si>
  <si>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</si>
  <si>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</si>
  <si>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</si>
  <si>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</si>
  <si>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</si>
  <si>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</si>
  <si>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</si>
  <si>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</si>
  <si>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</si>
  <si>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</si>
  <si>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</si>
  <si>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</si>
  <si>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</si>
  <si>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</si>
  <si>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</si>
  <si>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</si>
  <si>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</si>
  <si>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</si>
  <si>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</si>
  <si>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</si>
  <si>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</si>
  <si>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</si>
  <si>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</si>
  <si>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</si>
  <si>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</si>
  <si>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</si>
  <si>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</si>
  <si>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</si>
  <si>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</si>
  <si>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</si>
  <si>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</si>
  <si>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</si>
  <si>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</si>
  <si>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</si>
  <si>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</si>
  <si>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</si>
  <si>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</si>
  <si>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</si>
  <si>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</si>
  <si>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</si>
  <si>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</si>
  <si>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</si>
  <si>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</si>
  <si>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</si>
  <si>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</si>
  <si>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</si>
  <si>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</si>
  <si>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</si>
  <si>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</si>
  <si>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</si>
  <si>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</si>
  <si>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</si>
  <si>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</si>
  <si>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</si>
  <si>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</si>
  <si>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</si>
  <si>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</si>
  <si>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</si>
  <si>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</si>
  <si>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</si>
  <si>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</si>
  <si>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</si>
  <si>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</si>
  <si>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</si>
  <si>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</si>
  <si>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</si>
  <si>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</si>
  <si>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</si>
  <si>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</si>
  <si>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</si>
  <si>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</si>
  <si>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</si>
  <si>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</si>
  <si>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</si>
  <si>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</si>
  <si>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</si>
  <si>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</si>
  <si>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</si>
  <si>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</si>
  <si>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</si>
  <si>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</si>
  <si>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</si>
  <si>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</si>
  <si>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</si>
  <si>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</si>
  <si>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</si>
  <si>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</si>
  <si>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</si>
  <si>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</si>
  <si>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</si>
  <si>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</si>
  <si>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</si>
  <si>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</si>
  <si>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</si>
  <si>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</si>
  <si>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</si>
  <si>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</si>
  <si>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</si>
  <si>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</si>
  <si>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</si>
  <si>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</si>
  <si>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</si>
  <si>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</si>
  <si>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</si>
  <si>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</si>
  <si>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</si>
  <si>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</si>
  <si>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</si>
  <si>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</si>
  <si>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</si>
  <si>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</si>
  <si>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</si>
  <si>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</si>
  <si>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</si>
  <si>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</si>
  <si>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</si>
  <si>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</si>
  <si>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</si>
  <si>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</si>
  <si>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</si>
  <si>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</si>
  <si>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</si>
  <si>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</si>
  <si>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</si>
  <si>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</si>
  <si>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</si>
  <si>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</si>
  <si>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</si>
  <si>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</si>
  <si>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</si>
  <si>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</si>
  <si>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</si>
  <si>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</si>
  <si>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</si>
  <si>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</si>
  <si>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</si>
  <si>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</si>
  <si>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</si>
  <si>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</si>
  <si>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</si>
  <si>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</si>
  <si>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</si>
  <si>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</si>
  <si>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</si>
  <si>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</si>
  <si>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</si>
  <si>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</si>
  <si>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</si>
  <si>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</si>
  <si>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</si>
  <si>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</si>
  <si>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</si>
  <si>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</si>
  <si>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</si>
  <si>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</si>
  <si>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</si>
  <si>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</si>
  <si>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</si>
  <si>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</si>
  <si>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</si>
  <si>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</si>
  <si>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</si>
  <si>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</si>
  <si>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</si>
  <si>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</si>
  <si>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</si>
  <si>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</si>
  <si>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</si>
  <si>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</si>
  <si>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</si>
  <si>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</si>
  <si>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</si>
  <si>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</si>
  <si>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</si>
  <si>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</si>
  <si>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</si>
  <si>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</si>
  <si>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</si>
  <si>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</si>
  <si>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</si>
  <si>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</si>
  <si>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</si>
  <si>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</si>
  <si>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</si>
  <si>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</si>
  <si>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</si>
  <si>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</si>
  <si>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</si>
  <si>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</si>
  <si>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</si>
  <si>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</si>
  <si>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</si>
  <si>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</si>
  <si>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</si>
  <si>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</si>
  <si>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</si>
  <si>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</si>
  <si>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</si>
  <si>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</si>
  <si>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</si>
  <si>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</si>
  <si>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</si>
  <si>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</si>
  <si>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</si>
  <si>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</si>
  <si>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</si>
  <si>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</si>
  <si>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</si>
  <si>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</si>
  <si>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</si>
  <si>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</si>
  <si>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</si>
  <si>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</si>
  <si>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</si>
  <si>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</si>
  <si>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</si>
  <si>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</si>
  <si>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</si>
  <si>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</si>
  <si>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</si>
  <si>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</si>
  <si>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</si>
  <si>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</si>
  <si>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</si>
  <si>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</si>
  <si>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</si>
  <si>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</si>
  <si>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</si>
  <si>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</si>
  <si>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</si>
  <si>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</si>
  <si>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</si>
  <si>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</si>
  <si>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</si>
  <si>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</si>
  <si>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</si>
  <si>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</si>
  <si>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</si>
  <si>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</si>
  <si>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</si>
  <si>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</si>
  <si>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</si>
  <si>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</si>
  <si>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</si>
  <si>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</si>
  <si>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</si>
  <si>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</si>
  <si>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</si>
  <si>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</si>
  <si>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</si>
  <si>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</si>
  <si>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</si>
  <si>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</si>
  <si>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</si>
  <si>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</si>
  <si>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</si>
  <si>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</si>
  <si>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</si>
  <si>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</si>
  <si>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</si>
  <si>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</si>
  <si>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</si>
  <si>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</si>
  <si>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</si>
  <si>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</si>
  <si>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</si>
  <si>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</si>
  <si>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</si>
  <si>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</si>
  <si>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</si>
  <si>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</si>
  <si>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</si>
  <si>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</si>
  <si>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</si>
  <si>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</si>
  <si>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</si>
  <si>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</si>
  <si>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</si>
  <si>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</si>
  <si>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</si>
  <si>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</si>
  <si>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</si>
  <si>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</si>
  <si>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</si>
  <si>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</si>
  <si>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</si>
  <si>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</si>
  <si>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</si>
  <si>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</si>
  <si>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</si>
  <si>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</si>
  <si>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</si>
  <si>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</si>
  <si>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</si>
  <si>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</si>
  <si>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</si>
  <si>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</si>
  <si>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</si>
  <si>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</si>
  <si>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</si>
  <si>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</si>
  <si>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</si>
  <si>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</si>
  <si>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</si>
  <si>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</si>
  <si>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</si>
  <si>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</si>
  <si>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</si>
  <si>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</si>
  <si>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</si>
  <si>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</si>
  <si>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</si>
  <si>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</si>
  <si>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</si>
  <si>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</si>
  <si>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</si>
  <si>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</si>
  <si>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</si>
  <si>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</si>
  <si>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</si>
  <si>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</si>
  <si>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</si>
  <si>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</si>
  <si>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</si>
  <si>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</si>
  <si>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</si>
  <si>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</si>
  <si>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</si>
  <si>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</si>
  <si>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</si>
  <si>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</si>
  <si>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</si>
  <si>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</si>
  <si>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</si>
  <si>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</si>
  <si>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</si>
  <si>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</si>
  <si>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</si>
  <si>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</si>
  <si>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</si>
  <si>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</si>
  <si>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</si>
  <si>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</si>
  <si>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</si>
  <si>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</si>
  <si>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</si>
  <si>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</si>
  <si>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</si>
  <si>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</si>
  <si>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</si>
  <si>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</si>
  <si>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</si>
  <si>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</si>
  <si>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</si>
  <si>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</si>
  <si>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</si>
  <si>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</si>
  <si>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</si>
  <si>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</si>
  <si>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</si>
  <si>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</si>
  <si>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</si>
  <si>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</si>
  <si>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</si>
  <si>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</si>
  <si>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</si>
  <si>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</si>
  <si>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</si>
  <si>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</si>
  <si>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</si>
  <si>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</si>
  <si>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</si>
  <si>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</si>
  <si>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</si>
  <si>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</si>
  <si>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</si>
  <si>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</si>
  <si>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</si>
  <si>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</si>
  <si>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</si>
  <si>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</si>
  <si>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</si>
  <si>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</si>
  <si>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</si>
  <si>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</si>
  <si>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</si>
  <si>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</si>
  <si>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</si>
  <si>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</si>
  <si>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</si>
  <si>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</si>
  <si>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</si>
  <si>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</si>
  <si>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</si>
  <si>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</si>
  <si>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</si>
  <si>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</si>
  <si>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</si>
  <si>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</si>
  <si>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</si>
  <si>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</si>
  <si>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</si>
  <si>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</si>
  <si>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</si>
  <si>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</si>
  <si>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</si>
  <si>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</si>
  <si>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</si>
  <si>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</si>
  <si>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</si>
  <si>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</si>
  <si>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</si>
  <si>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</si>
  <si>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</si>
  <si>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</si>
  <si>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</si>
  <si>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</si>
  <si>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</si>
  <si>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</si>
  <si>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</si>
  <si>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</si>
  <si>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</si>
  <si>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</si>
  <si>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</si>
  <si>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</si>
  <si>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</si>
  <si>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</si>
  <si>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</si>
  <si>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</si>
  <si>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</si>
  <si>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</si>
  <si>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</si>
  <si>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</si>
  <si>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</si>
  <si>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</si>
  <si>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</si>
  <si>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</si>
  <si>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</si>
  <si>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</si>
  <si>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</si>
  <si>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</si>
  <si>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</si>
  <si>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</si>
  <si>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</si>
  <si>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</si>
  <si>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</si>
  <si>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</si>
  <si>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</si>
  <si>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</si>
  <si>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</si>
  <si>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</si>
  <si>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</si>
  <si>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</si>
  <si>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</si>
  <si>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</si>
  <si>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</si>
  <si>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</si>
  <si>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</si>
  <si>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</si>
  <si>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</si>
  <si>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</si>
  <si>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</si>
  <si>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</si>
  <si>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</si>
  <si>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</si>
  <si>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</si>
  <si>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</si>
  <si>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</si>
  <si>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</si>
  <si>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</si>
  <si>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</si>
  <si>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</si>
  <si>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</si>
  <si>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</si>
  <si>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</si>
  <si>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</si>
  <si>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</si>
  <si>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</si>
  <si>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</si>
  <si>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</si>
  <si>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</si>
  <si>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</si>
  <si>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</si>
  <si>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</si>
  <si>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</si>
  <si>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</si>
  <si>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</si>
  <si>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</si>
  <si>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</si>
  <si>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</si>
  <si>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</si>
  <si>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</si>
  <si>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</si>
  <si>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</si>
  <si>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</si>
  <si>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</si>
  <si>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</si>
  <si>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</si>
  <si>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</si>
  <si>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</si>
  <si>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</si>
  <si>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</si>
  <si>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</si>
  <si>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</si>
  <si>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</si>
  <si>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</si>
  <si>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</si>
  <si>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</si>
  <si>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</si>
  <si>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</si>
  <si>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</si>
  <si>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</si>
  <si>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</si>
  <si>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</si>
  <si>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</si>
  <si>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</si>
  <si>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</si>
  <si>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</si>
  <si>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</si>
  <si>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</si>
  <si>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</si>
  <si>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</si>
  <si>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</si>
  <si>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</si>
  <si>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</si>
  <si>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</si>
  <si>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</si>
  <si>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</si>
  <si>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</si>
  <si>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</si>
  <si>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</si>
  <si>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</si>
  <si>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</si>
  <si>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</si>
  <si>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</si>
  <si>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</si>
  <si>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</si>
  <si>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</si>
  <si>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</si>
  <si>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</si>
  <si>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</si>
  <si>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</si>
  <si>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</si>
  <si>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</si>
  <si>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</si>
  <si>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</si>
  <si>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</si>
  <si>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</si>
  <si>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</si>
  <si>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</si>
  <si>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</si>
  <si>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</si>
  <si>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</si>
  <si>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</si>
  <si>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</si>
  <si>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</si>
  <si>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</si>
  <si>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</si>
  <si>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</si>
  <si>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</si>
  <si>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</si>
  <si>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</si>
  <si>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</si>
  <si>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</si>
  <si>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</si>
  <si>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</si>
  <si>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</si>
  <si>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</si>
  <si>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</si>
  <si>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</si>
  <si>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</si>
  <si>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</si>
  <si>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</si>
  <si>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</si>
  <si>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</si>
  <si>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</si>
  <si>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</si>
  <si>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</si>
  <si>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</si>
  <si>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</si>
  <si>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</si>
  <si>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</si>
  <si>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</si>
  <si>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</si>
  <si>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</si>
  <si>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</si>
  <si>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</si>
  <si>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</si>
  <si>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</si>
  <si>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</si>
  <si>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</si>
  <si>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</si>
  <si>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</si>
  <si>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</si>
  <si>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</si>
  <si>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</si>
  <si>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</si>
  <si>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</si>
  <si>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</si>
  <si>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</si>
  <si>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</si>
  <si>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</si>
  <si>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</si>
  <si>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</si>
  <si>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</si>
  <si>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</si>
  <si>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</si>
  <si>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</si>
  <si>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</si>
  <si>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</si>
  <si>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</si>
  <si>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</si>
  <si>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</si>
  <si>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</si>
  <si>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</si>
  <si>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</si>
  <si>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</si>
  <si>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</si>
  <si>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</si>
  <si>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</si>
  <si>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</si>
  <si>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</si>
  <si>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</si>
  <si>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</si>
  <si>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</si>
  <si>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</si>
  <si>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</si>
  <si>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</si>
  <si>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</si>
  <si>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</si>
  <si>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</si>
  <si>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</si>
  <si>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</si>
  <si>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</si>
  <si>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</si>
  <si>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</si>
  <si>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</si>
  <si>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</si>
  <si>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</si>
  <si>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</si>
  <si>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</si>
  <si>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</si>
  <si>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</si>
  <si>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</si>
  <si>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</si>
  <si>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</si>
  <si>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</si>
  <si>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</si>
  <si>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</si>
  <si>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</si>
  <si>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</si>
  <si>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</si>
  <si>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</si>
  <si>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</si>
  <si>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</si>
  <si>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</si>
  <si>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</si>
  <si>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</si>
  <si>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</si>
  <si>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</si>
  <si>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</si>
  <si>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</si>
  <si>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</si>
  <si>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</si>
  <si>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</si>
  <si>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</si>
  <si>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</si>
  <si>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</si>
  <si>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</si>
  <si>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</si>
  <si>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</si>
  <si>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</si>
  <si>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</si>
  <si>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</si>
  <si>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</si>
  <si>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</si>
  <si>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</si>
  <si>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</si>
  <si>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</si>
  <si>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</si>
  <si>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</si>
  <si>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</si>
  <si>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</si>
  <si>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</si>
  <si>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</si>
  <si>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</si>
  <si>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</si>
  <si>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</si>
  <si>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</si>
  <si>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</si>
  <si>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</si>
  <si>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</si>
  <si>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</si>
  <si>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</si>
  <si>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</si>
  <si>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</si>
  <si>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</si>
  <si>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</si>
  <si>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</si>
  <si>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</si>
  <si>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</si>
  <si>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</si>
  <si>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</si>
  <si>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</si>
  <si>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</si>
  <si>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</si>
  <si>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</si>
  <si>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</si>
  <si>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</si>
  <si>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</si>
  <si>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</si>
  <si>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</si>
  <si>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</si>
  <si>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</si>
  <si>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</si>
  <si>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</si>
  <si>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</si>
  <si>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</si>
  <si>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</si>
  <si>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</si>
  <si>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</si>
  <si>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</si>
  <si>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</si>
  <si>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</si>
  <si>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</si>
  <si>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</si>
  <si>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</si>
  <si>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</si>
  <si>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</si>
  <si>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</si>
  <si>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</si>
  <si>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</si>
  <si>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</si>
  <si>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</si>
  <si>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</si>
  <si>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</si>
  <si>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</si>
  <si>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</si>
  <si>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</si>
  <si>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</si>
  <si>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</si>
  <si>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</si>
  <si>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</si>
  <si>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</si>
  <si>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</si>
  <si>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</si>
  <si>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</si>
  <si>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</si>
  <si>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</si>
  <si>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</si>
  <si>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</si>
  <si>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</si>
  <si>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</si>
  <si>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</si>
  <si>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</si>
  <si>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</si>
  <si>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</si>
  <si>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</si>
  <si>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</si>
  <si>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</si>
  <si>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</si>
  <si>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</si>
  <si>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</si>
  <si>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</si>
  <si>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</si>
  <si>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</si>
  <si>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</si>
  <si>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</si>
  <si>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</si>
  <si>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</si>
  <si>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</si>
  <si>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</si>
  <si>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</si>
  <si>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</si>
  <si>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</si>
  <si>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</si>
  <si>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</si>
  <si>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</si>
  <si>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</si>
  <si>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</si>
  <si>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</si>
  <si>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</si>
  <si>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</si>
  <si>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</si>
  <si>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</si>
  <si>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</si>
  <si>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</si>
  <si>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</si>
  <si>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</si>
  <si>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</si>
  <si>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</si>
  <si>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</si>
  <si>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</si>
  <si>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</si>
  <si>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</si>
  <si>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</si>
  <si>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</si>
  <si>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</si>
  <si>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</si>
  <si>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</si>
  <si>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</si>
  <si>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</si>
  <si>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</si>
  <si>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</si>
  <si>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</si>
  <si>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</si>
  <si>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</si>
  <si>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</si>
  <si>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</si>
  <si>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</si>
  <si>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</si>
  <si>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</si>
  <si>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</si>
  <si>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</si>
  <si>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</si>
  <si>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</si>
  <si>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</si>
  <si>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</si>
  <si>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</si>
  <si>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</si>
  <si>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</si>
  <si>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</si>
  <si>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</si>
  <si>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</si>
  <si>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</si>
  <si>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</si>
  <si>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</si>
  <si>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</si>
  <si>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</si>
  <si>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</si>
  <si>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</si>
  <si>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</si>
  <si>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</si>
  <si>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</si>
  <si>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</si>
  <si>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</si>
  <si>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</si>
  <si>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</si>
  <si>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</si>
  <si>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</si>
  <si>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</si>
  <si>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</si>
  <si>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</si>
  <si>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</si>
  <si>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</si>
  <si>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</si>
  <si>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</si>
  <si>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</si>
  <si>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</si>
  <si>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</si>
  <si>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</si>
  <si>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</si>
  <si>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</si>
  <si>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</si>
  <si>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</si>
  <si>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</si>
  <si>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</si>
  <si>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</si>
  <si>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</si>
  <si>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</si>
  <si>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</si>
  <si>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</si>
  <si>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</si>
  <si>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</si>
  <si>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</si>
  <si>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</si>
  <si>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</si>
  <si>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</si>
  <si>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</si>
  <si>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</si>
  <si>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</si>
  <si>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</si>
  <si>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</si>
  <si>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</si>
  <si>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</si>
  <si>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</si>
  <si>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</si>
  <si>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</si>
  <si>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</si>
  <si>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</si>
  <si>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</si>
  <si>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</si>
  <si>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</si>
  <si>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</si>
  <si>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</si>
  <si>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</si>
  <si>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</si>
  <si>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</si>
  <si>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</si>
  <si>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</si>
  <si>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</si>
  <si>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</si>
  <si>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</si>
  <si>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</si>
  <si>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</si>
  <si>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</si>
  <si>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</si>
  <si>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</si>
  <si>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</si>
  <si>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</si>
  <si>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</si>
  <si>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</si>
  <si>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</si>
  <si>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</si>
  <si>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</si>
  <si>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</si>
  <si>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</si>
  <si>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</si>
  <si>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</si>
  <si>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</si>
  <si>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</si>
  <si>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</si>
  <si>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</si>
  <si>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</si>
  <si>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</si>
  <si>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</si>
  <si>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</si>
  <si>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</si>
  <si>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</si>
  <si>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</si>
  <si>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</si>
  <si>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</si>
  <si>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</si>
  <si>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</si>
  <si>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</si>
  <si>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</si>
  <si>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</si>
  <si>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</si>
  <si>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</si>
  <si>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</si>
  <si>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</si>
  <si>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</si>
  <si>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</si>
  <si>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</si>
  <si>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</si>
  <si>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</si>
  <si>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</si>
  <si>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</si>
  <si>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</si>
  <si>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</si>
  <si>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</si>
  <si>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</si>
  <si>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</si>
  <si>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</si>
  <si>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</si>
  <si>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</si>
  <si>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</si>
  <si>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</si>
  <si>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</si>
  <si>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</si>
  <si>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</si>
  <si>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</si>
  <si>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</si>
  <si>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</si>
  <si>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</si>
  <si>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</si>
  <si>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</si>
  <si>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</si>
  <si>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</si>
  <si>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</si>
  <si>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</si>
  <si>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</si>
  <si>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</si>
  <si>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</si>
  <si>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</si>
  <si>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</si>
  <si>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</si>
  <si>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</si>
  <si>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</si>
  <si>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</si>
  <si>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</si>
  <si>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</si>
  <si>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</si>
  <si>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</si>
  <si>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</si>
  <si>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</si>
  <si>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</si>
  <si>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</si>
  <si>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</si>
  <si>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</si>
  <si>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</si>
  <si>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</si>
  <si>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</si>
  <si>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</si>
  <si>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</si>
  <si>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</si>
  <si>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</si>
  <si>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</si>
  <si>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</si>
  <si>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</si>
  <si>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</si>
  <si>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</si>
  <si>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</si>
  <si>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</si>
  <si>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</si>
  <si>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</si>
  <si>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</si>
  <si>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</si>
  <si>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</si>
  <si>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</si>
  <si>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</si>
  <si>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</si>
  <si>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</si>
  <si>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</si>
  <si>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</si>
  <si>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</si>
  <si>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</si>
  <si>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</si>
  <si>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</si>
  <si>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</si>
  <si>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</si>
  <si>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</si>
  <si>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</si>
  <si>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</si>
  <si>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</si>
  <si>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</si>
  <si>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</si>
  <si>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</si>
  <si>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</si>
  <si>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</si>
  <si>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</si>
  <si>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</si>
  <si>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</si>
  <si>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</si>
  <si>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</si>
  <si>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</si>
  <si>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</si>
  <si>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</si>
  <si>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</si>
  <si>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</si>
  <si>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</si>
  <si>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</si>
  <si>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</si>
  <si>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</si>
  <si>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</si>
  <si>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</si>
  <si>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</si>
  <si>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</si>
  <si>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</si>
  <si>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</si>
  <si>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</si>
  <si>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</si>
  <si>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</si>
  <si>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</si>
  <si>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</si>
  <si>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</si>
  <si>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</si>
  <si>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</si>
  <si>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</si>
  <si>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</si>
  <si>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</si>
  <si>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</si>
  <si>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</si>
  <si>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</si>
  <si>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</si>
  <si>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</si>
  <si>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</si>
  <si>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</si>
  <si>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</si>
  <si>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</si>
  <si>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</si>
  <si>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</si>
  <si>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</si>
  <si>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</si>
  <si>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</si>
  <si>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</si>
  <si>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</si>
  <si>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</si>
  <si>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</si>
  <si>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</si>
  <si>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</si>
  <si>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</si>
  <si>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</si>
  <si>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</si>
  <si>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</si>
  <si>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</si>
  <si>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</si>
  <si>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</si>
  <si>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</si>
  <si>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</si>
  <si>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</si>
  <si>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</si>
  <si>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</si>
  <si>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</si>
  <si>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</si>
  <si>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</si>
  <si>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</si>
  <si>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</si>
  <si>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</si>
  <si>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</si>
  <si>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</si>
  <si>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</si>
  <si>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</si>
  <si>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</si>
  <si>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</si>
  <si>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</si>
  <si>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</si>
  <si>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</si>
  <si>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</si>
  <si>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</si>
  <si>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</si>
  <si>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</si>
  <si>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</si>
  <si>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</si>
  <si>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</si>
  <si>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</si>
  <si>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</si>
  <si>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</si>
  <si>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</si>
  <si>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</si>
  <si>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</si>
  <si>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</si>
  <si>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</si>
  <si>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</si>
  <si>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</si>
  <si>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</si>
  <si>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</si>
  <si>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</si>
  <si>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</si>
  <si>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</si>
  <si>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</si>
  <si>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</si>
  <si>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</si>
  <si>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</si>
  <si>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</si>
  <si>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</si>
  <si>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</si>
  <si>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</si>
  <si>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</si>
  <si>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</si>
  <si>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</si>
  <si>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</si>
  <si>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</si>
  <si>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</si>
  <si>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</si>
  <si>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</si>
  <si>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</si>
  <si>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</si>
  <si>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</si>
  <si>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</si>
  <si>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</si>
  <si>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</si>
  <si>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</si>
  <si>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</si>
  <si>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</si>
  <si>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</si>
  <si>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</si>
  <si>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</si>
  <si>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</si>
  <si>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</si>
  <si>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</si>
  <si>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</si>
  <si>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</si>
  <si>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</si>
  <si>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</si>
  <si>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</si>
  <si>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</si>
  <si>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</si>
  <si>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</si>
  <si>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</si>
  <si>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</si>
  <si>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</si>
  <si>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</si>
  <si>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</si>
  <si>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</si>
  <si>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</si>
  <si>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</si>
  <si>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</si>
  <si>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</si>
  <si>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</si>
  <si>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</si>
  <si>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</si>
  <si>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</si>
  <si>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</si>
  <si>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</si>
  <si>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</si>
  <si>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</si>
  <si>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</si>
  <si>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</si>
  <si>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</si>
  <si>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</si>
  <si>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</si>
  <si>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</si>
  <si>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</si>
  <si>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</si>
  <si>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</si>
  <si>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</si>
  <si>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</si>
  <si>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</si>
  <si>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</si>
  <si>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</si>
  <si>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</si>
  <si>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</si>
  <si>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</si>
  <si>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</si>
  <si>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</si>
  <si>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</si>
  <si>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</si>
  <si>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</si>
  <si>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</si>
  <si>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</si>
  <si>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</si>
  <si>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</si>
  <si>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</si>
  <si>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</si>
  <si>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</si>
  <si>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</si>
  <si>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</si>
  <si>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</si>
  <si>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</si>
  <si>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</si>
  <si>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</si>
  <si>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</si>
  <si>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</si>
  <si>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</si>
  <si>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</si>
  <si>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</si>
  <si>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</si>
  <si>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</si>
  <si>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</si>
  <si>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</si>
  <si>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</si>
  <si>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</si>
  <si>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</si>
  <si>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</si>
  <si>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</si>
  <si>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</si>
  <si>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</si>
  <si>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</si>
  <si>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</si>
  <si>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</si>
  <si>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</si>
  <si>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</si>
  <si>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</si>
  <si>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</si>
  <si>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</si>
  <si>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</si>
  <si>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</si>
  <si>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</si>
  <si>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</si>
  <si>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</si>
  <si>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</si>
  <si>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</si>
  <si>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</si>
  <si>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</si>
  <si>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</si>
  <si>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</si>
  <si>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</si>
  <si>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</si>
  <si>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</si>
  <si>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</si>
  <si>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</si>
  <si>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</si>
  <si>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</si>
  <si>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</si>
  <si>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</si>
  <si>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</si>
  <si>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</si>
  <si>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</si>
  <si>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</si>
  <si>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</si>
  <si>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</si>
  <si>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</si>
  <si>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</si>
  <si>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</si>
  <si>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</si>
  <si>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</si>
  <si>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</si>
  <si>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</si>
  <si>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</si>
  <si>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</si>
  <si>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</si>
  <si>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</si>
  <si>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</si>
  <si>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</si>
  <si>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</si>
  <si>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</si>
  <si>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</si>
  <si>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</si>
  <si>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</si>
  <si>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</si>
  <si>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</si>
  <si>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</si>
  <si>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</si>
  <si>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</si>
  <si>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</si>
  <si>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</si>
  <si>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</si>
  <si>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</si>
  <si>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</si>
  <si>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</si>
  <si>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</si>
  <si>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</si>
  <si>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</si>
  <si>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</si>
  <si>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</si>
  <si>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</si>
  <si>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</si>
  <si>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</si>
  <si>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</si>
  <si>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</si>
  <si>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</si>
  <si>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</si>
  <si>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</si>
  <si>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</si>
  <si>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</si>
  <si>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</si>
  <si>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</si>
  <si>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</si>
  <si>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</si>
  <si>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</si>
  <si>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</si>
  <si>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</si>
  <si>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</si>
  <si>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</si>
  <si>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</si>
  <si>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</si>
  <si>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</si>
  <si>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</si>
  <si>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</si>
  <si>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</si>
  <si>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</si>
  <si>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</si>
  <si>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</si>
  <si>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</si>
  <si>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</si>
  <si>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</si>
  <si>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</si>
  <si>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</si>
  <si>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</si>
  <si>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</si>
  <si>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</si>
  <si>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</si>
  <si>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</si>
  <si>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</si>
  <si>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</si>
  <si>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</si>
  <si>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</si>
  <si>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</si>
  <si>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</si>
  <si>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</si>
  <si>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</si>
  <si>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</si>
  <si>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</si>
  <si>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</si>
  <si>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</si>
  <si>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</si>
  <si>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</si>
  <si>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</si>
  <si>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</si>
  <si>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</si>
  <si>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</si>
  <si>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</si>
  <si>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</si>
  <si>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</si>
  <si>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</si>
  <si>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</si>
  <si>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</si>
  <si>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</si>
  <si>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</si>
  <si>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</si>
  <si>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</si>
  <si>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</si>
  <si>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</si>
  <si>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</si>
  <si>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</si>
  <si>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</si>
  <si>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</si>
  <si>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</si>
  <si>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</si>
  <si>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</si>
  <si>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</si>
  <si>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</si>
  <si>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</si>
  <si>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</si>
  <si>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</si>
  <si>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</si>
  <si>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</si>
  <si>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</si>
  <si>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</si>
  <si>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</si>
  <si>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</si>
  <si>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</si>
  <si>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</si>
  <si>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</si>
  <si>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</si>
  <si>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</si>
  <si>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</si>
  <si>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</si>
  <si>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</si>
  <si>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</si>
  <si>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</si>
  <si>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</si>
  <si>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</si>
  <si>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</si>
  <si>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</si>
  <si>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</si>
  <si>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</si>
  <si>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</si>
  <si>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</si>
  <si>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</si>
  <si>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</si>
  <si>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</si>
  <si>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</si>
  <si>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</si>
  <si>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</si>
  <si>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</si>
  <si>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</si>
  <si>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</si>
  <si>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</si>
  <si>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</si>
  <si>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</si>
  <si>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</si>
  <si>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</si>
  <si>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</si>
  <si>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</si>
  <si>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</si>
  <si>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</si>
  <si>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</si>
  <si>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</si>
  <si>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</si>
  <si>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</si>
  <si>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</si>
  <si>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</si>
  <si>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</si>
  <si>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</si>
  <si>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</si>
  <si>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</si>
  <si>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</si>
  <si>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</si>
  <si>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</si>
  <si>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</si>
  <si>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</si>
  <si>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</si>
  <si>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</si>
  <si>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</si>
  <si>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</si>
  <si>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</si>
  <si>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</si>
  <si>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</si>
  <si>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</si>
  <si>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</si>
  <si>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</si>
  <si>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</si>
  <si>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</si>
  <si>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</si>
  <si>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</si>
  <si>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</si>
  <si>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</si>
  <si>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</si>
  <si>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</si>
  <si>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</si>
  <si>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</si>
  <si>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</si>
  <si>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</si>
  <si>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</si>
  <si>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</si>
  <si>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</si>
  <si>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</si>
  <si>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</si>
  <si>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</si>
  <si>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</si>
  <si>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</si>
  <si>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</si>
  <si>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</si>
  <si>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</si>
  <si>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</si>
  <si>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</si>
  <si>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</si>
  <si>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</si>
  <si>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</si>
  <si>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</si>
  <si>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</si>
  <si>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</si>
  <si>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</si>
  <si>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</si>
  <si>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</si>
  <si>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</si>
  <si>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</si>
  <si>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</si>
  <si>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</si>
  <si>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</si>
  <si>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</si>
  <si>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</si>
  <si>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</si>
  <si>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</si>
  <si>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</si>
  <si>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</si>
  <si>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</si>
  <si>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</si>
  <si>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</si>
  <si>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</si>
  <si>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</si>
  <si>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</si>
  <si>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</si>
  <si>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</si>
  <si>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</si>
  <si>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</si>
  <si>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</si>
  <si>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</si>
  <si>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</si>
  <si>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</si>
  <si>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</si>
  <si>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</si>
  <si>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</si>
  <si>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</si>
  <si>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</si>
  <si>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</si>
  <si>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</si>
  <si>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</si>
  <si>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</si>
  <si>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</si>
  <si>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</si>
  <si>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</si>
  <si>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</si>
  <si>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</si>
  <si>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</si>
  <si>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</si>
  <si>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</si>
  <si>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</si>
  <si>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</si>
  <si>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</si>
  <si>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</si>
  <si>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</si>
  <si>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</si>
  <si>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</si>
  <si>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</si>
  <si>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</si>
  <si>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</si>
  <si>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</si>
  <si>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</si>
  <si>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</si>
  <si>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</si>
  <si>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</si>
  <si>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</si>
  <si>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</si>
  <si>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</si>
  <si>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</si>
  <si>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</si>
  <si>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</si>
  <si>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</si>
  <si>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</si>
  <si>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</si>
  <si>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</si>
  <si>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</si>
  <si>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</si>
  <si>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</si>
  <si>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</si>
  <si>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</si>
  <si>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</si>
  <si>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</si>
  <si>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</si>
  <si>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</si>
  <si>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</si>
  <si>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</si>
  <si>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</si>
  <si>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</si>
  <si>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</si>
  <si>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</si>
  <si>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</si>
  <si>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</si>
  <si>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</si>
  <si>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</si>
  <si>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</si>
  <si>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</si>
  <si>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</si>
  <si>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</si>
  <si>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</si>
  <si>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</si>
  <si>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</si>
  <si>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</si>
  <si>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</si>
  <si>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</si>
  <si>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</si>
  <si>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</si>
  <si>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</si>
  <si>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</si>
  <si>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</si>
  <si>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</si>
  <si>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</si>
  <si>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</si>
  <si>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</si>
  <si>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</si>
  <si>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</si>
  <si>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</si>
  <si>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</si>
  <si>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</si>
  <si>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</si>
  <si>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</si>
  <si>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</si>
  <si>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</si>
  <si>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</si>
  <si>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</si>
  <si>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</si>
  <si>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</si>
  <si>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</si>
  <si>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</si>
  <si>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</si>
  <si>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</si>
  <si>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</si>
  <si>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</si>
  <si>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</si>
  <si>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</si>
  <si>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</si>
  <si>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</si>
  <si>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</si>
  <si>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</si>
  <si>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</si>
  <si>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</si>
  <si>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</si>
  <si>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</si>
  <si>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</si>
  <si>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</si>
  <si>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</si>
  <si>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</si>
  <si>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</si>
  <si>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</si>
  <si>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</si>
  <si>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</si>
  <si>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</si>
  <si>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</si>
  <si>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</si>
  <si>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</si>
  <si>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</si>
  <si>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</si>
  <si>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</si>
  <si>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</si>
  <si>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</si>
  <si>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</si>
  <si>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</si>
  <si>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</si>
  <si>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</si>
  <si>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</si>
  <si>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</si>
  <si>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</si>
  <si>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</si>
  <si>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</si>
  <si>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</si>
  <si>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</si>
  <si>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</si>
  <si>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</si>
  <si>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</si>
  <si>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</si>
  <si>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</si>
  <si>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</si>
  <si>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</si>
  <si>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</si>
  <si>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</si>
  <si>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</si>
  <si>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</si>
  <si>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</si>
  <si>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</si>
  <si>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</si>
  <si>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</si>
  <si>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</si>
  <si>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</si>
  <si>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</si>
  <si>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</si>
  <si>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</si>
  <si>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</si>
  <si>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</si>
  <si>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</si>
  <si>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</si>
  <si>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</si>
  <si>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</si>
  <si>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</si>
  <si>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</si>
  <si>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</si>
  <si>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</si>
  <si>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</si>
  <si>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</si>
  <si>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</si>
  <si>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</si>
  <si>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</si>
  <si>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</si>
  <si>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</si>
  <si>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</si>
  <si>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</si>
  <si>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</si>
  <si>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</si>
  <si>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</si>
  <si>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</si>
  <si>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</si>
  <si>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</si>
  <si>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</si>
  <si>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</si>
  <si>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</si>
  <si>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</si>
  <si>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</si>
  <si>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</si>
  <si>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</si>
  <si>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</si>
  <si>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</si>
  <si>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</si>
  <si>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</si>
  <si>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</si>
  <si>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</si>
  <si>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</si>
  <si>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</si>
  <si>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</si>
  <si>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</si>
  <si>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</si>
  <si>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</si>
  <si>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</si>
  <si>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</si>
  <si>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</si>
  <si>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</si>
  <si>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</si>
  <si>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</si>
  <si>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</si>
  <si>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</si>
  <si>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</si>
  <si>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</si>
  <si>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</si>
  <si>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</si>
  <si>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</si>
  <si>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</si>
  <si>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</si>
  <si>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</si>
  <si>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</si>
  <si>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</si>
  <si>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</si>
  <si>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</si>
  <si>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</si>
  <si>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</si>
  <si>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</si>
  <si>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</si>
  <si>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</si>
  <si>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</si>
  <si>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</si>
  <si>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</si>
  <si>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</si>
  <si>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</si>
  <si>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</si>
  <si>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</si>
  <si>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</si>
  <si>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</si>
  <si>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</si>
  <si>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</si>
  <si>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</si>
  <si>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</si>
  <si>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</si>
  <si>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</si>
  <si>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</si>
  <si>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</si>
  <si>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</si>
  <si>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</si>
  <si>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</si>
  <si>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</si>
  <si>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</si>
  <si>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</si>
  <si>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</si>
  <si>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</si>
  <si>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</si>
  <si>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</si>
  <si>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</si>
  <si>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</si>
  <si>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</si>
  <si>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</si>
  <si>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</si>
  <si>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</si>
  <si>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</si>
  <si>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</si>
  <si>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</si>
  <si>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</si>
  <si>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</si>
  <si>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</si>
  <si>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</si>
  <si>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</si>
  <si>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</si>
  <si>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</si>
  <si>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</si>
  <si>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</si>
  <si>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</si>
  <si>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</si>
  <si>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</si>
  <si>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</si>
  <si>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</si>
  <si>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</si>
  <si>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</si>
  <si>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</si>
  <si>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</si>
  <si>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</si>
  <si>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</si>
  <si>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</si>
  <si>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</si>
  <si>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</si>
  <si>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</si>
  <si>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</si>
  <si>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</si>
  <si>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</si>
  <si>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</si>
  <si>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</si>
  <si>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</si>
  <si>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</si>
  <si>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</si>
  <si>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</si>
  <si>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</si>
  <si>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</si>
  <si>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</si>
  <si>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</si>
  <si>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</si>
  <si>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</si>
  <si>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</si>
  <si>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</si>
  <si>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</si>
  <si>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</si>
  <si>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</si>
  <si>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</si>
  <si>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</si>
  <si>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</si>
  <si>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</si>
  <si>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</si>
  <si>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</si>
  <si>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</si>
  <si>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</si>
  <si>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</si>
  <si>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</si>
  <si>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</si>
  <si>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</si>
  <si>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</si>
  <si>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</si>
  <si>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</si>
  <si>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</si>
  <si>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</si>
  <si>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</si>
  <si>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</si>
  <si>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</si>
  <si>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</si>
  <si>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</si>
  <si>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</si>
  <si>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</si>
  <si>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</si>
  <si>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</si>
  <si>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</si>
  <si>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</si>
  <si>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</si>
  <si>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</si>
  <si>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</si>
  <si>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</si>
  <si>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</si>
  <si>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</si>
  <si>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</si>
  <si>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</si>
  <si>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</si>
  <si>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</si>
  <si>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</si>
  <si>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</si>
  <si>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</si>
  <si>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</si>
  <si>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</si>
  <si>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</si>
  <si>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</si>
  <si>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</si>
  <si>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</si>
  <si>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</si>
  <si>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</si>
  <si>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</si>
  <si>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</si>
  <si>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</si>
  <si>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</si>
  <si>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</si>
  <si>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</si>
  <si>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</si>
  <si>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</si>
  <si>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</si>
  <si>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</si>
  <si>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</si>
  <si>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</si>
  <si>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</si>
  <si>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</si>
  <si>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</si>
  <si>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</si>
  <si>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</si>
  <si>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</si>
  <si>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</si>
  <si>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</si>
  <si>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</si>
  <si>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</si>
  <si>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</si>
  <si>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</si>
  <si>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</si>
  <si>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</si>
  <si>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</si>
  <si>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</si>
  <si>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</si>
  <si>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</si>
  <si>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</si>
  <si>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</si>
  <si>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</si>
  <si>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</si>
  <si>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</si>
  <si>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</si>
  <si>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</si>
  <si>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</si>
  <si>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</si>
  <si>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</si>
  <si>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</si>
  <si>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</si>
  <si>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</si>
  <si>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</si>
  <si>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</si>
  <si>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</si>
  <si>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</si>
  <si>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</si>
  <si>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</si>
  <si>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</si>
  <si>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</si>
  <si>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</si>
  <si>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</si>
  <si>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</si>
  <si>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</si>
  <si>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</si>
  <si>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</si>
  <si>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</si>
  <si>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</si>
  <si>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</si>
  <si>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</si>
  <si>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</si>
  <si>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</si>
  <si>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</si>
  <si>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</si>
  <si>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</si>
  <si>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</si>
  <si>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</si>
  <si>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</si>
  <si>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</si>
  <si>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</si>
  <si>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</si>
  <si>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</si>
  <si>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</si>
  <si>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</si>
  <si>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</si>
  <si>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</si>
  <si>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</si>
  <si>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</si>
  <si>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</si>
  <si>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</si>
  <si>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</si>
  <si>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</si>
  <si>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</si>
  <si>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</si>
  <si>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</si>
  <si>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</si>
  <si>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</si>
  <si>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</si>
  <si>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</si>
  <si>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</si>
  <si>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</si>
  <si>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</si>
  <si>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</si>
  <si>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</si>
  <si>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</si>
  <si>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</si>
  <si>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</si>
  <si>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</si>
  <si>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</si>
  <si>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</si>
  <si>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</si>
  <si>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</si>
  <si>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</si>
  <si>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</si>
  <si>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</si>
  <si>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</si>
  <si>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</si>
  <si>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</si>
  <si>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</si>
  <si>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</si>
  <si>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</si>
  <si>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</si>
  <si>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</si>
  <si>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</si>
  <si>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</si>
  <si>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</si>
  <si>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</si>
  <si>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</si>
  <si>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</si>
  <si>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</si>
  <si>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</si>
  <si>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</si>
  <si>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</si>
  <si>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</si>
  <si>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</si>
  <si>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</si>
  <si>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</si>
  <si>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</si>
  <si>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</si>
  <si>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</si>
  <si>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</si>
  <si>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</si>
  <si>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</si>
  <si>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</si>
  <si>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</si>
  <si>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</si>
  <si>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</si>
  <si>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</si>
  <si>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</si>
  <si>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</si>
  <si>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</si>
  <si>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</si>
  <si>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</si>
  <si>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</si>
  <si>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</si>
  <si>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</si>
  <si>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</si>
  <si>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</si>
  <si>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</si>
  <si>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</si>
  <si>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</si>
  <si>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</si>
  <si>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</si>
  <si>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</si>
  <si>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</si>
  <si>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</si>
  <si>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</si>
  <si>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</si>
  <si>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</si>
  <si>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</si>
  <si>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</si>
  <si>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</si>
  <si>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</si>
  <si>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</si>
  <si>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</si>
  <si>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</si>
  <si>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</si>
  <si>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</si>
  <si>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</si>
  <si>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</si>
  <si>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</si>
  <si>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</si>
  <si>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</si>
  <si>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</si>
  <si>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</si>
  <si>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</si>
  <si>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</si>
  <si>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</si>
  <si>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</si>
  <si>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</si>
  <si>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</si>
  <si>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</si>
  <si>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</si>
  <si>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</si>
  <si>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</si>
  <si>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</si>
  <si>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</si>
  <si>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</si>
  <si>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</si>
  <si>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</si>
  <si>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</si>
  <si>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</si>
  <si>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</si>
  <si>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</si>
  <si>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</si>
  <si>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</si>
  <si>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</si>
  <si>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</si>
  <si>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</si>
  <si>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</si>
  <si>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</si>
  <si>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</si>
  <si>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</si>
  <si>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</si>
  <si>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</si>
  <si>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</si>
  <si>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</si>
  <si>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</si>
  <si>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</si>
  <si>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</si>
  <si>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</si>
  <si>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</si>
  <si>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</si>
  <si>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</si>
  <si>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</si>
  <si>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</si>
  <si>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</si>
  <si>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</si>
  <si>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</si>
  <si>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</si>
  <si>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</si>
  <si>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</si>
  <si>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</si>
  <si>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</si>
  <si>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</si>
  <si>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</si>
  <si>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</si>
  <si>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</si>
  <si>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</si>
  <si>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</si>
  <si>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</si>
  <si>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</si>
  <si>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</si>
  <si>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</si>
  <si>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</si>
  <si>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</si>
  <si>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</si>
  <si>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</si>
  <si>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</si>
  <si>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</si>
  <si>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</si>
  <si>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</si>
  <si>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</si>
  <si>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</si>
  <si>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</si>
  <si>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</si>
  <si>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</si>
  <si>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</si>
  <si>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</si>
  <si>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</si>
  <si>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</si>
  <si>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</si>
  <si>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</si>
  <si>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</si>
  <si>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</si>
  <si>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</si>
  <si>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</si>
  <si>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</si>
  <si>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</si>
  <si>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</si>
  <si>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</si>
  <si>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</si>
  <si>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</si>
  <si>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</si>
  <si>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</si>
  <si>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</si>
  <si>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</si>
  <si>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</si>
  <si>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</si>
  <si>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</si>
  <si>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</si>
  <si>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</si>
  <si>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</si>
  <si>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</si>
  <si>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</si>
  <si>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</si>
  <si>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</si>
  <si>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</si>
  <si>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</si>
  <si>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</si>
  <si>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</si>
  <si>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</si>
  <si>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</si>
  <si>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</si>
  <si>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</si>
  <si>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</si>
  <si>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</si>
  <si>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</si>
  <si>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</si>
  <si>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</si>
  <si>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</si>
  <si>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</si>
  <si>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</si>
  <si>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</si>
  <si>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</si>
  <si>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</si>
  <si>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</si>
  <si>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</si>
  <si>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</si>
  <si>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</si>
  <si>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</si>
  <si>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</si>
  <si>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</si>
  <si>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</si>
  <si>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</si>
  <si>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</si>
  <si>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</si>
  <si>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</si>
  <si>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</si>
  <si>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</si>
  <si>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</si>
  <si>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</si>
  <si>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</si>
  <si>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</si>
  <si>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</si>
  <si>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</si>
  <si>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</si>
  <si>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</si>
  <si>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</si>
  <si>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</si>
  <si>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</si>
  <si>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</si>
  <si>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</si>
  <si>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</si>
  <si>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</si>
  <si>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</si>
  <si>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</si>
  <si>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</si>
  <si>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</si>
  <si>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</si>
  <si>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</si>
  <si>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</si>
  <si>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</si>
  <si>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</si>
  <si>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</si>
  <si>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</si>
  <si>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</si>
  <si>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</si>
  <si>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</si>
  <si>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</si>
  <si>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</si>
  <si>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</si>
  <si>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</si>
  <si>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</si>
  <si>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</si>
  <si>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</si>
  <si>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</si>
  <si>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</si>
  <si>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</si>
  <si>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</si>
  <si>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</si>
  <si>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</si>
  <si>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</si>
  <si>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</si>
  <si>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</si>
  <si>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</si>
  <si>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</si>
  <si>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</si>
  <si>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</si>
  <si>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</si>
  <si>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</si>
  <si>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</si>
  <si>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</si>
  <si>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</si>
  <si>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</si>
  <si>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</si>
  <si>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</si>
  <si>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</si>
  <si>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</si>
  <si>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</si>
  <si>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</si>
  <si>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</si>
  <si>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</si>
  <si>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</si>
  <si>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</si>
  <si>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</si>
  <si>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</si>
  <si>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</si>
  <si>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</si>
  <si>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</si>
  <si>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</si>
  <si>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</si>
  <si>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</si>
  <si>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</si>
  <si>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</si>
  <si>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</si>
  <si>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</si>
  <si>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</si>
  <si>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</si>
  <si>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</si>
  <si>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</si>
  <si>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</si>
  <si>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</si>
  <si>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</si>
  <si>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</si>
  <si>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</si>
  <si>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</si>
  <si>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</si>
  <si>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</si>
  <si>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</si>
  <si>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</si>
  <si>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</si>
  <si>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</si>
  <si>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</si>
  <si>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</si>
  <si>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</si>
  <si>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</si>
  <si>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</si>
  <si>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</si>
  <si>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</si>
  <si>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</si>
  <si>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</si>
  <si>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</si>
  <si>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</si>
  <si>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</si>
  <si>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</si>
  <si>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</si>
  <si>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</si>
  <si>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</si>
  <si>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</si>
  <si>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</si>
  <si>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</si>
  <si>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</si>
  <si>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</si>
  <si>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</si>
  <si>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</si>
  <si>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</si>
  <si>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</si>
  <si>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</si>
  <si>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</si>
  <si>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</si>
  <si>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</si>
  <si>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</si>
  <si>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</si>
  <si>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</si>
  <si>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</si>
  <si>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</si>
  <si>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</si>
  <si>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</si>
  <si>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</si>
  <si>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</si>
  <si>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</si>
  <si>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</si>
  <si>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</si>
  <si>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</si>
  <si>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</si>
  <si>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</si>
  <si>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</si>
  <si>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</si>
  <si>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</si>
  <si>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</si>
  <si>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</si>
  <si>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</si>
  <si>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</si>
  <si>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</si>
  <si>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</si>
  <si>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</si>
  <si>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</si>
  <si>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</si>
  <si>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</si>
  <si>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</si>
  <si>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</si>
  <si>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</si>
  <si>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</si>
  <si>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</si>
  <si>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</si>
  <si>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</si>
  <si>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</si>
  <si>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</si>
  <si>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</si>
  <si>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</si>
  <si>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</si>
  <si>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</si>
  <si>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</si>
  <si>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</si>
  <si>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</si>
  <si>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</si>
  <si>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</si>
  <si>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</si>
  <si>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</si>
  <si>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</si>
  <si>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</si>
  <si>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</si>
  <si>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</si>
  <si>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</si>
  <si>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</si>
  <si>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</si>
  <si>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</si>
  <si>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</si>
  <si>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</si>
  <si>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</si>
  <si>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</si>
  <si>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</si>
  <si>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</si>
  <si>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</si>
  <si>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</si>
  <si>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</si>
  <si>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</si>
  <si>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</si>
  <si>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</si>
  <si>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</si>
  <si>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</si>
  <si>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</si>
  <si>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</si>
  <si>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</si>
  <si>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</si>
  <si>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</si>
  <si>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</si>
  <si>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</si>
  <si>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</si>
  <si>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</si>
  <si>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</si>
  <si>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</si>
  <si>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</si>
  <si>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</si>
  <si>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</si>
  <si>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</si>
  <si>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</si>
  <si>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</si>
  <si>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</si>
  <si>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</si>
  <si>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</si>
  <si>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</si>
  <si>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</si>
  <si>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</si>
  <si>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</si>
  <si>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</si>
  <si>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</si>
  <si>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</si>
  <si>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</si>
  <si>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</si>
  <si>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</si>
  <si>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</si>
  <si>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</si>
  <si>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</si>
  <si>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</si>
  <si>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</si>
  <si>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</si>
  <si>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</si>
  <si>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</si>
  <si>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</si>
  <si>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</si>
  <si>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</si>
  <si>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</si>
  <si>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</si>
  <si>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</si>
  <si>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</si>
  <si>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</si>
  <si>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</si>
  <si>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</si>
  <si>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</si>
  <si>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</si>
  <si>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</si>
  <si>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</si>
  <si>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</si>
  <si>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</si>
  <si>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</si>
  <si>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</si>
  <si>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</si>
  <si>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</si>
  <si>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</si>
  <si>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</si>
  <si>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</si>
  <si>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</si>
  <si>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</si>
  <si>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</si>
  <si>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</si>
  <si>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</si>
  <si>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</si>
  <si>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</si>
  <si>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</si>
  <si>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</si>
  <si>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</si>
  <si>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</si>
  <si>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</si>
  <si>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</si>
  <si>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</si>
  <si>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</si>
  <si>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</si>
  <si>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</si>
  <si>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</si>
  <si>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</si>
  <si>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</si>
  <si>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</si>
  <si>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</si>
  <si>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</si>
  <si>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</si>
  <si>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</si>
  <si>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</si>
  <si>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</si>
  <si>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</si>
  <si>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</si>
  <si>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</si>
  <si>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</si>
  <si>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</si>
  <si>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</si>
  <si>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</si>
  <si>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</si>
  <si>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</si>
  <si>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</si>
  <si>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</si>
  <si>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</si>
  <si>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</si>
  <si>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</si>
  <si>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</si>
  <si>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</si>
  <si>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</si>
  <si>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</si>
  <si>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</si>
  <si>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</si>
  <si>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</si>
  <si>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</si>
  <si>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</si>
  <si>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</si>
  <si>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</si>
  <si>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</si>
  <si>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</si>
  <si>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</si>
  <si>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</si>
  <si>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</si>
  <si>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</si>
  <si>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</si>
  <si>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</si>
  <si>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</si>
  <si>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</si>
  <si>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</si>
  <si>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</si>
  <si>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</si>
  <si>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</si>
  <si>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</si>
  <si>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</si>
  <si>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</si>
  <si>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</si>
  <si>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</si>
  <si>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</si>
  <si>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</si>
  <si>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</si>
  <si>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</si>
  <si>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</si>
  <si>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</si>
  <si>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</si>
  <si>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</si>
  <si>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</si>
  <si>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</si>
  <si>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</si>
  <si>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</si>
  <si>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</si>
  <si>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</si>
  <si>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</si>
  <si>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</si>
  <si>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</si>
  <si>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</si>
  <si>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</si>
  <si>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</si>
  <si>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</si>
  <si>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</si>
  <si>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</si>
  <si>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</si>
  <si>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</si>
  <si>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</si>
  <si>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</si>
  <si>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</si>
  <si>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</si>
  <si>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</si>
  <si>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</si>
  <si>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</si>
  <si>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</si>
  <si>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</si>
  <si>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</si>
  <si>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</si>
  <si>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</si>
  <si>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</si>
  <si>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</si>
  <si>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</si>
  <si>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</si>
  <si>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</si>
  <si>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</si>
  <si>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</si>
  <si>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</si>
  <si>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</si>
  <si>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</si>
  <si>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</si>
  <si>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</si>
  <si>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</si>
  <si>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</si>
  <si>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</si>
  <si>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</si>
  <si>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</si>
  <si>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</si>
  <si>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</si>
  <si>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</si>
  <si>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</si>
  <si>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</si>
  <si>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</si>
  <si>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</si>
  <si>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</si>
  <si>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</si>
  <si>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</si>
  <si>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</si>
  <si>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</si>
  <si>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</si>
  <si>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</si>
  <si>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</si>
  <si>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</si>
  <si>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</si>
  <si>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</si>
  <si>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</si>
  <si>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</si>
  <si>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</si>
  <si>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</si>
  <si>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</si>
  <si>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</si>
  <si>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</si>
  <si>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</si>
  <si>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</si>
  <si>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</si>
  <si>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</si>
  <si>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</si>
  <si>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</si>
  <si>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</si>
  <si>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</si>
  <si>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</si>
  <si>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</si>
  <si>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</si>
  <si>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</si>
  <si>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</si>
  <si>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</si>
  <si>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</si>
  <si>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</si>
  <si>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</si>
  <si>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</si>
  <si>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</si>
  <si>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</si>
  <si>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</si>
  <si>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</si>
  <si>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</si>
  <si>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</si>
  <si>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</si>
  <si>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</si>
  <si>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</si>
  <si>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</si>
  <si>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</si>
  <si>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</si>
  <si>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</si>
  <si>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</si>
  <si>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</si>
  <si>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</si>
  <si>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</si>
  <si>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</si>
  <si>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</si>
  <si>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</si>
  <si>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</si>
  <si>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</si>
  <si>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</si>
  <si>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</si>
  <si>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</si>
  <si>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</si>
  <si>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</si>
  <si>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</si>
  <si>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</si>
  <si>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</si>
  <si>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</si>
  <si>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</si>
  <si>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</si>
  <si>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</si>
  <si>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</si>
  <si>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</si>
  <si>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</si>
  <si>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</si>
  <si>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</si>
  <si>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</si>
  <si>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</si>
  <si>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</si>
  <si>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</si>
  <si>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</si>
  <si>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</si>
  <si>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</si>
  <si>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</si>
  <si>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</si>
  <si>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</si>
  <si>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</si>
  <si>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</si>
  <si>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</si>
  <si>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</si>
  <si>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</si>
  <si>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</si>
  <si>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</si>
  <si>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</si>
  <si>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</si>
  <si>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</si>
  <si>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</si>
  <si>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</si>
  <si>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</si>
  <si>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</si>
  <si>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</si>
  <si>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</si>
  <si>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</si>
  <si>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</si>
  <si>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</si>
  <si>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</si>
  <si>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</si>
  <si>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</si>
  <si>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</si>
  <si>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</si>
  <si>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</si>
  <si>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</si>
  <si>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</si>
  <si>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</si>
  <si>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</si>
  <si>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</si>
  <si>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</si>
  <si>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</si>
  <si>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</si>
  <si>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</si>
  <si>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</si>
  <si>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</si>
  <si>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</si>
  <si>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</si>
  <si>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</si>
  <si>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</si>
  <si>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</si>
  <si>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</si>
  <si>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</si>
  <si>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</si>
  <si>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</si>
  <si>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</si>
  <si>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</si>
  <si>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</si>
  <si>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</si>
  <si>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</si>
  <si>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</si>
  <si>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</si>
  <si>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</si>
  <si>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</si>
  <si>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</si>
  <si>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</si>
  <si>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</si>
  <si>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</si>
  <si>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</si>
  <si>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</si>
  <si>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</si>
  <si>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</si>
  <si>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</si>
  <si>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</si>
  <si>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</si>
  <si>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</si>
  <si>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</si>
  <si>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</si>
  <si>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</si>
  <si>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</si>
  <si>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</si>
  <si>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</si>
  <si>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</si>
  <si>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</si>
  <si>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</si>
  <si>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</si>
  <si>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</si>
  <si>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</si>
  <si>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</si>
  <si>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</si>
  <si>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</si>
  <si>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</si>
  <si>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</si>
  <si>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</si>
  <si>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</si>
  <si>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</si>
  <si>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</si>
  <si>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</si>
  <si>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</si>
  <si>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</si>
  <si>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</si>
  <si>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</si>
  <si>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</si>
  <si>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</si>
  <si>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</si>
  <si>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</si>
  <si>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</si>
  <si>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</si>
  <si>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</si>
  <si>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</si>
  <si>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</si>
  <si>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</si>
  <si>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</si>
  <si>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</si>
  <si>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</si>
  <si>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</si>
  <si>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</si>
  <si>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</si>
  <si>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</si>
  <si>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</si>
  <si>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</si>
  <si>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</si>
  <si>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</si>
  <si>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</si>
  <si>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</si>
  <si>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</si>
  <si>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</si>
  <si>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</si>
  <si>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</si>
  <si>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</si>
  <si>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</si>
  <si>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</si>
  <si>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</si>
  <si>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</si>
  <si>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</si>
  <si>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</si>
  <si>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</si>
  <si>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</si>
  <si>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</si>
  <si>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</si>
  <si>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</si>
  <si>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</si>
  <si>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</si>
  <si>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</si>
  <si>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</si>
  <si>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</si>
  <si>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</si>
  <si>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</si>
  <si>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</si>
  <si>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</si>
  <si>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</si>
  <si>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</si>
  <si>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</si>
  <si>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</si>
  <si>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</si>
  <si>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</si>
  <si>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</si>
  <si>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</si>
  <si>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</si>
  <si>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</si>
  <si>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</si>
  <si>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</si>
  <si>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</si>
  <si>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</si>
  <si>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</si>
  <si>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</si>
  <si>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</si>
  <si>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</si>
  <si>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</si>
  <si>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</si>
  <si>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</si>
  <si>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</si>
  <si>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</si>
  <si>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</si>
  <si>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</si>
  <si>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</si>
  <si>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</si>
  <si>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</si>
  <si>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</si>
  <si>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</si>
  <si>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</si>
  <si>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</si>
  <si>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</si>
  <si>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</si>
  <si>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</si>
  <si>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</si>
  <si>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</si>
  <si>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</si>
  <si>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</si>
  <si>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</si>
  <si>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</si>
  <si>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</si>
  <si>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</si>
  <si>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</si>
  <si>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</si>
  <si>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</si>
  <si>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</si>
  <si>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</si>
  <si>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</si>
  <si>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</si>
  <si>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</si>
  <si>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</si>
  <si>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</si>
  <si>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</si>
  <si>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</si>
  <si>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</si>
  <si>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</si>
  <si>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</si>
  <si>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</si>
  <si>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</si>
  <si>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</si>
  <si>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</si>
  <si>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</si>
  <si>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</si>
  <si>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</si>
  <si>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</si>
  <si>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</si>
  <si>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</si>
  <si>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</si>
  <si>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</si>
  <si>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</si>
  <si>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</si>
  <si>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</si>
  <si>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</si>
  <si>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</si>
  <si>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</si>
  <si>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</si>
  <si>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</si>
  <si>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</si>
  <si>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</si>
  <si>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</si>
  <si>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</si>
  <si>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</si>
  <si>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</si>
  <si>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</si>
  <si>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</si>
  <si>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</si>
  <si>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</si>
  <si>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</si>
  <si>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</si>
  <si>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</si>
  <si>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</si>
  <si>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</si>
  <si>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</si>
  <si>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</si>
  <si>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</si>
  <si>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</si>
  <si>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</si>
  <si>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</si>
  <si>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</si>
  <si>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</si>
  <si>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</si>
  <si>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</si>
  <si>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</si>
  <si>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</si>
  <si>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</si>
  <si>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</si>
  <si>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</si>
  <si>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</si>
  <si>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</si>
  <si>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</si>
  <si>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</si>
  <si>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</si>
  <si>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</si>
  <si>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</si>
  <si>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</si>
  <si>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</si>
  <si>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</si>
  <si>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</si>
  <si>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</si>
  <si>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</si>
  <si>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</si>
  <si>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</si>
  <si>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</si>
  <si>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</si>
  <si>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</si>
  <si>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</si>
  <si>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</si>
  <si>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</si>
  <si>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</si>
  <si>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</si>
  <si>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</si>
  <si>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</si>
  <si>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</si>
  <si>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</si>
  <si>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</si>
  <si>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</si>
  <si>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</si>
  <si>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</si>
  <si>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</si>
  <si>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</si>
  <si>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</si>
  <si>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</si>
  <si>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</si>
  <si>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</si>
  <si>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</si>
  <si>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</si>
  <si>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</si>
  <si>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</si>
  <si>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</si>
  <si>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</si>
  <si>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</si>
  <si>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</si>
  <si>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</si>
  <si>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</si>
  <si>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</si>
  <si>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</si>
  <si>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</si>
  <si>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</si>
  <si>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</si>
  <si>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</si>
  <si>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</si>
  <si>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</si>
  <si>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</si>
  <si>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</si>
  <si>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</si>
  <si>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</si>
  <si>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</si>
  <si>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</si>
  <si>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</si>
  <si>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</si>
  <si>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</si>
  <si>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</si>
  <si>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</si>
  <si>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</si>
  <si>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</si>
  <si>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</si>
  <si>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</si>
  <si>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</si>
  <si>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</si>
  <si>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</si>
  <si>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</si>
  <si>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</si>
  <si>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</si>
  <si>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</si>
  <si>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</si>
  <si>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</si>
  <si>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</si>
  <si>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</si>
  <si>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</si>
  <si>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</si>
  <si>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</si>
  <si>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</si>
  <si>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</si>
  <si>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</si>
  <si>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</si>
  <si>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</si>
  <si>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</si>
  <si>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</si>
  <si>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</si>
  <si>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</si>
  <si>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</si>
  <si>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</si>
  <si>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</si>
  <si>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</si>
  <si>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</si>
  <si>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</si>
  <si>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</si>
  <si>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</si>
  <si>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</si>
  <si>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</si>
  <si>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</si>
  <si>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</si>
  <si>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</si>
  <si>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</si>
  <si>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</si>
  <si>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</si>
  <si>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</si>
  <si>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</si>
  <si>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</si>
  <si>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</si>
  <si>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</si>
  <si>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</si>
  <si>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</si>
  <si>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</si>
  <si>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</si>
  <si>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</si>
  <si>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</si>
  <si>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</si>
  <si>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</si>
  <si>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</si>
  <si>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</si>
  <si>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</si>
  <si>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</si>
  <si>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</si>
  <si>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</si>
  <si>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</si>
  <si>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</si>
  <si>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</si>
  <si>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</si>
  <si>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</si>
  <si>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</si>
  <si>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</si>
  <si>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</si>
  <si>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</si>
  <si>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</si>
  <si>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</si>
  <si>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</si>
  <si>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</si>
  <si>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</si>
  <si>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</si>
  <si>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</si>
  <si>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</si>
  <si>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</si>
  <si>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</si>
  <si>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</si>
  <si>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</si>
  <si>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</si>
  <si>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</si>
  <si>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</si>
  <si>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</si>
  <si>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</si>
  <si>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</si>
  <si>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</si>
  <si>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</si>
  <si>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</si>
  <si>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</si>
  <si>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</si>
  <si>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</si>
  <si>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</si>
  <si>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</si>
  <si>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</si>
  <si>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</si>
  <si>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</si>
  <si>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</si>
  <si>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</si>
  <si>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</si>
  <si>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</si>
  <si>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</si>
  <si>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</si>
  <si>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</si>
  <si>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</si>
  <si>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</si>
  <si>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</si>
  <si>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</si>
  <si>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</si>
  <si>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</si>
  <si>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</si>
  <si>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</si>
  <si>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</si>
  <si>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</si>
  <si>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</si>
  <si>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</si>
  <si>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</si>
  <si>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</si>
  <si>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</si>
  <si>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</si>
  <si>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</si>
  <si>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</si>
  <si>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</si>
  <si>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</si>
  <si>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</si>
  <si>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</si>
  <si>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</si>
  <si>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</si>
  <si>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</si>
  <si>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</si>
  <si>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</si>
  <si>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</si>
  <si>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</si>
  <si>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</si>
  <si>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</si>
  <si>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</si>
  <si>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</si>
  <si>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</si>
  <si>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</si>
  <si>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</si>
  <si>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</si>
  <si>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</si>
  <si>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</si>
  <si>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</si>
  <si>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</si>
  <si>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</si>
  <si>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</si>
  <si>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</si>
  <si>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</si>
  <si>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</si>
  <si>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</si>
  <si>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</si>
  <si>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</si>
  <si>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</si>
  <si>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</si>
  <si>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</si>
  <si>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</si>
  <si>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</si>
  <si>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</si>
  <si>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</si>
  <si>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</si>
  <si>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</si>
  <si>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</si>
  <si>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</si>
  <si>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</si>
  <si>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</si>
  <si>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</si>
  <si>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</si>
  <si>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</si>
  <si>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</si>
  <si>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</si>
  <si>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</si>
  <si>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</si>
  <si>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</si>
  <si>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</si>
  <si>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</si>
  <si>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</si>
  <si>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</si>
  <si>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</si>
  <si>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</si>
  <si>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</si>
  <si>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</si>
  <si>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</si>
  <si>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</si>
  <si>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</si>
  <si>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</si>
  <si>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</si>
  <si>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</si>
  <si>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</si>
  <si>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</si>
  <si>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</si>
  <si>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</si>
  <si>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</si>
  <si>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</si>
  <si>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</si>
  <si>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</si>
  <si>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</si>
  <si>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</si>
  <si>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</si>
  <si>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</si>
  <si>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</si>
  <si>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</si>
  <si>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</si>
  <si>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</si>
  <si>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</si>
  <si>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</si>
  <si>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</si>
  <si>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</si>
  <si>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</si>
  <si>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</si>
  <si>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</si>
  <si>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</si>
  <si>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</si>
  <si>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</si>
  <si>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</si>
  <si>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</si>
  <si>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</si>
  <si>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</si>
  <si>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</si>
  <si>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</si>
  <si>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</si>
  <si>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</si>
  <si>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</si>
  <si>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</si>
  <si>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</si>
  <si>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</si>
  <si>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</si>
  <si>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</si>
  <si>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</si>
  <si>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</si>
  <si>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</si>
  <si>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</si>
  <si>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</si>
  <si>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</si>
  <si>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</si>
  <si>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</si>
  <si>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</si>
  <si>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</si>
  <si>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</si>
  <si>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</si>
  <si>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</si>
  <si>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</si>
  <si>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</si>
  <si>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</si>
  <si>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</si>
  <si>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</si>
  <si>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</si>
  <si>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</si>
  <si>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</si>
  <si>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</si>
  <si>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</si>
  <si>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</si>
  <si>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</si>
  <si>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</si>
  <si>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</si>
  <si>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</si>
  <si>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</si>
  <si>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</si>
  <si>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</si>
  <si>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</si>
  <si>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</si>
  <si>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</si>
  <si>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</si>
  <si>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</si>
  <si>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</si>
  <si>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</si>
  <si>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</si>
  <si>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</si>
  <si>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</si>
  <si>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</si>
  <si>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</si>
  <si>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</si>
  <si>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</si>
  <si>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</si>
  <si>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</si>
  <si>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</si>
  <si>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</si>
  <si>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</si>
  <si>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</si>
  <si>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</si>
  <si>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</si>
  <si>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</si>
  <si>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</si>
  <si>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</si>
  <si>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</si>
  <si>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</si>
  <si>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</si>
  <si>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</si>
  <si>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</si>
  <si>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</si>
  <si>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</si>
  <si>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</si>
  <si>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</si>
  <si>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</si>
  <si>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</si>
  <si>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</si>
  <si>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</si>
  <si>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</si>
  <si>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</si>
  <si>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</si>
  <si>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</si>
  <si>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</si>
  <si>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</si>
  <si>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</si>
  <si>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</si>
  <si>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</si>
  <si>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</si>
  <si>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</si>
  <si>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</si>
  <si>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</si>
  <si>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</si>
  <si>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</si>
  <si>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</si>
  <si>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</si>
  <si>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</si>
  <si>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</si>
  <si>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</si>
  <si>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</si>
  <si>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</si>
  <si>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</si>
  <si>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</si>
  <si>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</si>
  <si>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</si>
  <si>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</si>
  <si>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</si>
  <si>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</si>
  <si>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</si>
  <si>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</si>
  <si>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</si>
  <si>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</si>
  <si>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</si>
  <si>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</si>
  <si>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</si>
  <si>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</si>
  <si>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</si>
  <si>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</si>
  <si>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</si>
  <si>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</si>
  <si>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</si>
  <si>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</si>
  <si>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</si>
  <si>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</si>
  <si>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</si>
  <si>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</si>
  <si>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</si>
  <si>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</si>
  <si>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</si>
  <si>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</si>
  <si>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</si>
  <si>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</si>
  <si>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</si>
  <si>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</si>
  <si>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</si>
  <si>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</si>
  <si>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</si>
  <si>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</si>
  <si>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</si>
  <si>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</si>
  <si>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</si>
  <si>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</si>
  <si>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</si>
  <si>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</si>
  <si>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</si>
  <si>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</si>
  <si>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</si>
  <si>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</si>
  <si>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</si>
  <si>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</si>
  <si>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</si>
  <si>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</si>
  <si>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</si>
  <si>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</si>
  <si>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</si>
  <si>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</si>
  <si>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</si>
  <si>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</si>
  <si>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</si>
  <si>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</si>
  <si>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</si>
  <si>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</si>
  <si>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</si>
  <si>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</si>
  <si>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</si>
  <si>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</si>
  <si>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</si>
  <si>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</si>
  <si>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</si>
  <si>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</si>
  <si>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</si>
  <si>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</si>
  <si>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</si>
  <si>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</si>
  <si>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</si>
  <si>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</si>
  <si>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</si>
  <si>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</si>
  <si>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</si>
  <si>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</si>
  <si>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</si>
  <si>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</si>
  <si>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</si>
  <si>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</si>
  <si>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</si>
  <si>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</si>
  <si>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</si>
  <si>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</si>
  <si>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</si>
  <si>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</si>
  <si>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</si>
  <si>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</si>
  <si>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</si>
  <si>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</si>
  <si>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</si>
  <si>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</si>
  <si>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</si>
  <si>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</si>
  <si>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</si>
  <si>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</si>
  <si>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</si>
  <si>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</si>
  <si>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</si>
  <si>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</si>
  <si>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</si>
  <si>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</si>
  <si>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</si>
  <si>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</si>
  <si>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</si>
  <si>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</si>
  <si>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</si>
  <si>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</si>
  <si>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</si>
  <si>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</si>
  <si>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</si>
  <si>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</si>
  <si>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</si>
  <si>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</si>
  <si>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</si>
  <si>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</si>
  <si>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</si>
  <si>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</si>
  <si>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</si>
  <si>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</si>
  <si>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</si>
  <si>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</si>
  <si>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</si>
  <si>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</si>
  <si>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</si>
  <si>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</si>
  <si>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</si>
  <si>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</si>
  <si>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</si>
  <si>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</si>
  <si>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</si>
  <si>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</si>
  <si>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</si>
  <si>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</si>
  <si>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</si>
  <si>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</si>
  <si>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</si>
  <si>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</si>
  <si>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</si>
  <si>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</si>
  <si>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</si>
  <si>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</si>
  <si>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</si>
  <si>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</si>
  <si>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</si>
  <si>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</si>
  <si>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</si>
  <si>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</si>
  <si>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</si>
  <si>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</si>
  <si>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</si>
  <si>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</si>
  <si>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</si>
  <si>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</si>
  <si>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</si>
  <si>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</si>
  <si>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</si>
  <si>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</si>
  <si>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</si>
  <si>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</si>
  <si>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</si>
  <si>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</si>
  <si>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</si>
  <si>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</si>
  <si>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</si>
  <si>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</si>
  <si>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</si>
  <si>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</si>
  <si>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</si>
  <si>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</si>
  <si>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</si>
  <si>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</si>
  <si>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</si>
  <si>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</si>
  <si>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</si>
  <si>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</si>
  <si>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</si>
  <si>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</si>
  <si>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</si>
  <si>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</si>
  <si>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</si>
  <si>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</si>
  <si>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</si>
  <si>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</si>
  <si>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</si>
  <si>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</si>
  <si>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</si>
  <si>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</si>
  <si>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</si>
  <si>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</si>
  <si>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</si>
  <si>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</si>
  <si>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</si>
  <si>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</si>
  <si>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</si>
  <si>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</si>
  <si>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</si>
  <si>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</si>
  <si>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</si>
  <si>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</si>
  <si>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</si>
  <si>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</si>
  <si>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</si>
  <si>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</si>
  <si>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</si>
  <si>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</si>
  <si>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</si>
  <si>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</si>
  <si>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</si>
  <si>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</si>
  <si>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</si>
  <si>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</si>
  <si>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</si>
  <si>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</si>
  <si>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</si>
  <si>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</si>
  <si>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</si>
  <si>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</si>
  <si>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</si>
  <si>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</si>
  <si>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</si>
  <si>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</si>
  <si>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</si>
  <si>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</si>
  <si>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</si>
  <si>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</si>
  <si>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</si>
  <si>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</si>
  <si>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</si>
  <si>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</si>
  <si>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</si>
  <si>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</si>
  <si>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</si>
  <si>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</si>
  <si>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</si>
  <si>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</si>
  <si>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</si>
  <si>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</si>
  <si>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</si>
  <si>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</si>
  <si>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</si>
  <si>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</si>
  <si>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</si>
  <si>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</si>
  <si>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</si>
  <si>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</si>
  <si>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</si>
  <si>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</si>
  <si>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</si>
  <si>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</si>
  <si>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</si>
  <si>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</si>
  <si>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</si>
  <si>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</si>
  <si>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</si>
  <si>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</si>
  <si>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</si>
  <si>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</si>
  <si>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</si>
  <si>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</si>
  <si>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</si>
  <si>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</si>
  <si>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</si>
  <si>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</si>
  <si>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</si>
  <si>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</si>
  <si>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</si>
  <si>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</si>
  <si>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</si>
  <si>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</si>
  <si>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</si>
  <si>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</si>
  <si>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</si>
  <si>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</si>
  <si>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</si>
  <si>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</si>
  <si>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</si>
  <si>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</si>
  <si>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</si>
  <si>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</si>
  <si>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</si>
  <si>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</si>
  <si>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</si>
  <si>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</si>
  <si>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</si>
  <si>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</si>
  <si>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</si>
  <si>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</si>
  <si>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</si>
  <si>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</si>
  <si>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</si>
  <si>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</si>
  <si>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</si>
  <si>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</si>
  <si>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</si>
  <si>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</si>
  <si>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</si>
  <si>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</si>
  <si>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</si>
  <si>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</si>
  <si>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</si>
  <si>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</si>
  <si>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</si>
  <si>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</si>
  <si>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</si>
  <si>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</si>
  <si>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</si>
  <si>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</si>
  <si>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</si>
  <si>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</si>
  <si>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</si>
  <si>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</si>
  <si>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</si>
  <si>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</si>
  <si>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</si>
  <si>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</si>
  <si>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</si>
  <si>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</si>
  <si>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</si>
  <si>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</si>
  <si>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</si>
  <si>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</si>
  <si>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</si>
  <si>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</si>
  <si>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</si>
  <si>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</si>
  <si>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</si>
  <si>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</si>
  <si>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</si>
  <si>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</si>
  <si>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</si>
  <si>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</si>
  <si>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</si>
  <si>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</si>
  <si>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</si>
  <si>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</si>
  <si>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</si>
  <si>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</si>
  <si>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</si>
  <si>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</si>
  <si>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</si>
  <si>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</si>
  <si>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</si>
  <si>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</si>
  <si>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</si>
  <si>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</si>
  <si>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</si>
  <si>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</si>
  <si>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</si>
  <si>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</si>
  <si>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</si>
  <si>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</si>
  <si>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</si>
  <si>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</si>
  <si>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</si>
  <si>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</si>
  <si>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</si>
  <si>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</si>
  <si>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</si>
  <si>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</si>
  <si>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</si>
  <si>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</si>
  <si>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</si>
  <si>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</si>
  <si>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</si>
  <si>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</si>
  <si>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</si>
  <si>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</si>
  <si>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</si>
  <si>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</si>
  <si>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</si>
  <si>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</si>
  <si>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</si>
  <si>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</si>
  <si>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</si>
  <si>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</si>
  <si>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</si>
  <si>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</si>
  <si>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</si>
  <si>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</si>
  <si>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</si>
  <si>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</si>
  <si>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</si>
  <si>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</si>
  <si>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</si>
  <si>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</si>
  <si>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</si>
  <si>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</si>
  <si>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</si>
  <si>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</si>
  <si>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</si>
  <si>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</si>
  <si>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</si>
  <si>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</si>
  <si>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</si>
  <si>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</si>
  <si>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</si>
  <si>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</si>
  <si>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</si>
  <si>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</si>
  <si>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</si>
  <si>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</si>
  <si>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</si>
  <si>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</si>
  <si>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</si>
  <si>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</si>
  <si>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</si>
  <si>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</si>
  <si>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</si>
  <si>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</si>
  <si>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</si>
  <si>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</si>
  <si>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</si>
  <si>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</si>
  <si>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</si>
  <si>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</si>
  <si>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</si>
  <si>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</si>
  <si>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</si>
  <si>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</si>
  <si>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</si>
  <si>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</si>
  <si>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</si>
  <si>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</si>
  <si>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</si>
  <si>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</si>
  <si>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</si>
  <si>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</si>
  <si>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</si>
  <si>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</si>
  <si>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</si>
  <si>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</si>
  <si>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</si>
  <si>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</si>
  <si>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</si>
  <si>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</si>
  <si>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</si>
  <si>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</si>
  <si>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</si>
  <si>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</si>
  <si>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</si>
  <si>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</si>
  <si>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</si>
  <si>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</si>
  <si>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</si>
  <si>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</si>
  <si>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</si>
  <si>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</si>
  <si>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</si>
  <si>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</si>
  <si>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</si>
  <si>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</si>
  <si>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</si>
  <si>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</si>
  <si>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</si>
  <si>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</si>
  <si>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</si>
  <si>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</si>
  <si>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</si>
  <si>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</si>
  <si>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</si>
  <si>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</si>
  <si>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</si>
  <si>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</si>
  <si>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</si>
  <si>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</si>
  <si>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</si>
  <si>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</si>
  <si>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</si>
  <si>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</si>
  <si>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</si>
  <si>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</si>
  <si>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</si>
  <si>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</si>
  <si>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</si>
  <si>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</si>
  <si>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</si>
  <si>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</si>
  <si>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</si>
  <si>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</si>
  <si>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</si>
  <si>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</si>
  <si>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</si>
  <si>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</si>
  <si>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</si>
  <si>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</si>
  <si>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</si>
  <si>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</si>
  <si>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</si>
  <si>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</si>
  <si>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</si>
  <si>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</si>
  <si>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</si>
  <si>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</si>
  <si>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</si>
  <si>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</si>
  <si>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</si>
  <si>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</si>
  <si>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</si>
  <si>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</si>
  <si>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</si>
  <si>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</si>
  <si>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</si>
  <si>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</si>
  <si>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</si>
  <si>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</si>
  <si>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</si>
  <si>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</si>
  <si>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</si>
  <si>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</si>
  <si>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</si>
  <si>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</si>
  <si>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</si>
  <si>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</si>
  <si>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</si>
  <si>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</si>
  <si>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</si>
  <si>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</si>
  <si>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</si>
  <si>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</si>
  <si>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</si>
  <si>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</si>
  <si>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</si>
  <si>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</si>
  <si>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</si>
  <si>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</si>
  <si>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</si>
  <si>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</si>
  <si>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</si>
  <si>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</si>
  <si>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</si>
  <si>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</si>
  <si>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</si>
  <si>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</si>
  <si>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</si>
  <si>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</si>
  <si>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</si>
  <si>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</si>
  <si>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</si>
  <si>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</si>
  <si>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</si>
  <si>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</si>
  <si>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</si>
  <si>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</si>
  <si>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</si>
  <si>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</si>
  <si>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</si>
  <si>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</si>
  <si>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</si>
  <si>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</si>
  <si>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</si>
  <si>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</si>
  <si>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</si>
  <si>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</si>
  <si>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</si>
  <si>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</si>
  <si>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</si>
  <si>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</si>
  <si>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</si>
  <si>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</si>
  <si>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</si>
  <si>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</si>
  <si>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</si>
  <si>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</si>
  <si>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</si>
  <si>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</si>
  <si>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</si>
  <si>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</si>
  <si>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</si>
  <si>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</si>
  <si>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</si>
  <si>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</si>
  <si>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</si>
  <si>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</si>
  <si>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</si>
  <si>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</si>
  <si>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</si>
  <si>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</si>
  <si>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</si>
  <si>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</si>
  <si>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</si>
  <si>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</si>
  <si>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</si>
  <si>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</si>
  <si>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</si>
  <si>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</si>
  <si>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</si>
  <si>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</si>
  <si>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</si>
  <si>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</si>
  <si>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</si>
  <si>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</si>
  <si>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</si>
  <si>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</si>
  <si>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</si>
  <si>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</si>
  <si>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</si>
  <si>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</si>
  <si>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</si>
  <si>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</si>
  <si>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</si>
  <si>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</si>
  <si>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</si>
  <si>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</si>
  <si>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</si>
  <si>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</si>
  <si>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</si>
  <si>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</si>
  <si>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</si>
  <si>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</si>
  <si>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</si>
  <si>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</si>
  <si>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</si>
  <si>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</si>
  <si>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</si>
  <si>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</si>
  <si>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</si>
  <si>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</si>
  <si>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</si>
  <si>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</si>
  <si>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</si>
  <si>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</si>
  <si>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</si>
  <si>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</si>
  <si>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</si>
  <si>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</si>
  <si>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</si>
  <si>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</si>
  <si>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</si>
  <si>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</si>
  <si>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</si>
  <si>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</si>
  <si>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</si>
  <si>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</si>
  <si>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</si>
  <si>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</si>
  <si>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</si>
  <si>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</si>
  <si>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</si>
  <si>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</si>
  <si>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</si>
  <si>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</si>
  <si>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</si>
  <si>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</si>
  <si>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</si>
  <si>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</si>
  <si>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</si>
  <si>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</si>
  <si>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</si>
  <si>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</si>
  <si>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</si>
  <si>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</si>
  <si>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</si>
  <si>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</si>
  <si>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</si>
  <si>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</si>
  <si>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</si>
  <si>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</si>
  <si>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</si>
  <si>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</si>
  <si>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</si>
  <si>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</si>
  <si>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</si>
  <si>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</si>
  <si>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</si>
  <si>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</si>
  <si>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</si>
  <si>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</si>
  <si>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</si>
  <si>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</si>
  <si>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</si>
  <si>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</si>
  <si>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</si>
  <si>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</si>
  <si>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</si>
  <si>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</si>
  <si>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</si>
  <si>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</si>
  <si>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</si>
  <si>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</si>
  <si>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</si>
  <si>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</si>
  <si>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</si>
  <si>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</si>
  <si>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</si>
  <si>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</si>
  <si>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</si>
  <si>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</si>
  <si>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</si>
  <si>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</si>
  <si>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</si>
  <si>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</si>
  <si>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</si>
  <si>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</si>
  <si>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</si>
  <si>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</si>
  <si>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</si>
  <si>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</si>
  <si>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</si>
  <si>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</si>
  <si>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</si>
  <si>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</si>
  <si>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</si>
  <si>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</si>
  <si>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</si>
  <si>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</si>
  <si>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</si>
  <si>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</si>
  <si>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</si>
  <si>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</si>
  <si>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</si>
  <si>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</si>
  <si>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</si>
  <si>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</si>
  <si>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</si>
  <si>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</si>
  <si>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</si>
  <si>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</si>
  <si>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</si>
  <si>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</si>
  <si>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</si>
  <si>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</si>
  <si>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</si>
  <si>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</si>
  <si>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</si>
  <si>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</si>
  <si>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</si>
  <si>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</si>
  <si>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</si>
  <si>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</si>
  <si>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</si>
  <si>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</si>
  <si>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</si>
  <si>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</si>
  <si>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</si>
  <si>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</si>
  <si>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</si>
  <si>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</si>
  <si>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</si>
  <si>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</si>
  <si>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</si>
  <si>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</si>
  <si>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</si>
  <si>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</si>
  <si>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</si>
  <si>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</si>
  <si>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</si>
  <si>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</si>
  <si>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</si>
  <si>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</si>
  <si>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</si>
  <si>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</si>
  <si>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</si>
  <si>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</si>
  <si>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</si>
  <si>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</si>
  <si>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</si>
  <si>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</si>
  <si>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</si>
  <si>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</si>
  <si>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</si>
  <si>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</si>
  <si>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</si>
  <si>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</si>
  <si>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</si>
  <si>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</si>
  <si>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</si>
  <si>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</si>
  <si>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</si>
  <si>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</si>
  <si>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</si>
  <si>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</si>
  <si>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</si>
  <si>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</si>
  <si>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</si>
  <si>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</si>
  <si>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</si>
  <si>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</si>
  <si>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</si>
  <si>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</si>
  <si>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</si>
  <si>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</si>
  <si>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</si>
  <si>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</si>
  <si>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</si>
  <si>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</si>
  <si>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</si>
  <si>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</si>
  <si>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</si>
  <si>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</si>
  <si>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</si>
  <si>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</si>
  <si>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</si>
  <si>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</si>
  <si>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</si>
  <si>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</si>
  <si>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</si>
  <si>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</si>
  <si>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</si>
  <si>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</si>
  <si>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</si>
  <si>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</si>
  <si>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</si>
  <si>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</si>
  <si>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</si>
  <si>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</si>
  <si>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</si>
  <si>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</si>
  <si>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</si>
  <si>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</si>
  <si>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</si>
  <si>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</si>
  <si>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</si>
  <si>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</si>
  <si>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</si>
  <si>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</si>
  <si>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</si>
  <si>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</si>
  <si>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</si>
  <si>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</si>
  <si>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</si>
  <si>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</si>
  <si>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</si>
  <si>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</si>
  <si>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</si>
  <si>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</si>
  <si>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</si>
  <si>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</si>
  <si>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</si>
  <si>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</si>
  <si>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</si>
  <si>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</si>
  <si>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</si>
  <si>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</si>
  <si>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</si>
  <si>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</si>
  <si>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</si>
  <si>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</si>
  <si>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</si>
  <si>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</si>
  <si>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</si>
  <si>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</si>
  <si>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</si>
  <si>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</si>
  <si>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</si>
  <si>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</si>
  <si>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</si>
  <si>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</si>
  <si>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</si>
  <si>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</si>
  <si>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</si>
  <si>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</si>
  <si>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</si>
  <si>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</si>
  <si>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</si>
  <si>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</si>
  <si>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</si>
  <si>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</si>
  <si>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</si>
  <si>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</si>
  <si>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</si>
  <si>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</si>
  <si>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</si>
  <si>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</si>
  <si>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</si>
  <si>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</si>
  <si>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</si>
  <si>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</si>
  <si>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</si>
  <si>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</si>
  <si>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</si>
  <si>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</si>
  <si>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</si>
  <si>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</si>
  <si>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</si>
  <si>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</si>
  <si>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</si>
  <si>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</si>
  <si>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</si>
  <si>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</si>
  <si>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</si>
  <si>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</si>
  <si>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</si>
  <si>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</si>
  <si>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</si>
  <si>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</si>
  <si>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</si>
  <si>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</si>
  <si>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</si>
  <si>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</si>
  <si>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</si>
  <si>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</si>
  <si>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</si>
  <si>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</si>
  <si>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</si>
  <si>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</si>
  <si>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</si>
  <si>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</si>
  <si>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</si>
  <si>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</si>
  <si>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</si>
  <si>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</si>
  <si>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</si>
  <si>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</si>
  <si>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</si>
  <si>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</si>
  <si>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</si>
  <si>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</si>
  <si>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</si>
  <si>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</si>
  <si>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</si>
  <si>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</si>
  <si>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</si>
  <si>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</si>
  <si>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</si>
  <si>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</si>
  <si>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</si>
  <si>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</si>
  <si>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</si>
  <si>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</si>
  <si>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</si>
  <si>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</si>
  <si>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</si>
  <si>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</si>
  <si>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</si>
  <si>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</si>
  <si>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</si>
  <si>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</si>
  <si>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</si>
  <si>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</si>
  <si>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</si>
  <si>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</si>
  <si>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</si>
  <si>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</si>
  <si>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</si>
  <si>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</si>
  <si>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</si>
  <si>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</si>
  <si>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</si>
  <si>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</si>
  <si>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</si>
  <si>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</si>
  <si>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</si>
  <si>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</si>
  <si>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</si>
  <si>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</si>
  <si>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</si>
  <si>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</si>
  <si>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</si>
  <si>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</si>
  <si>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</si>
  <si>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</si>
  <si>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</si>
  <si>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</si>
  <si>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</si>
  <si>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</si>
  <si>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</si>
  <si>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</si>
  <si>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</si>
  <si>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</si>
  <si>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</si>
  <si>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</si>
  <si>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</si>
  <si>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</si>
  <si>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</si>
  <si>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</si>
  <si>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</si>
  <si>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</si>
  <si>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</si>
  <si>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</si>
  <si>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</si>
  <si>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</si>
  <si>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</si>
  <si>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</si>
  <si>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</si>
  <si>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</si>
  <si>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</si>
  <si>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</si>
  <si>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</si>
  <si>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</si>
  <si>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</si>
  <si>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</si>
  <si>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</si>
  <si>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</si>
  <si>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</si>
  <si>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</si>
  <si>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</si>
  <si>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</si>
  <si>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</si>
  <si>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</si>
  <si>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</si>
  <si>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</si>
  <si>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</si>
  <si>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</si>
  <si>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</si>
  <si>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</si>
  <si>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</si>
  <si>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</si>
  <si>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</si>
  <si>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</si>
  <si>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</si>
  <si>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</si>
  <si>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</si>
  <si>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</si>
  <si>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</si>
  <si>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</si>
  <si>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</si>
  <si>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</si>
  <si>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</si>
  <si>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</si>
  <si>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</si>
  <si>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</si>
  <si>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</si>
  <si>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</si>
  <si>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</si>
  <si>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</si>
  <si>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</si>
  <si>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</si>
  <si>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</si>
  <si>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</si>
  <si>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</si>
  <si>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</si>
  <si>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</si>
  <si>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</si>
  <si>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</si>
  <si>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</si>
  <si>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</si>
  <si>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</si>
  <si>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</si>
  <si>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</si>
  <si>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</si>
  <si>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</si>
  <si>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</si>
  <si>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</si>
  <si>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</si>
  <si>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</si>
  <si>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</si>
  <si>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</si>
  <si>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</si>
  <si>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</si>
  <si>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</si>
  <si>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</si>
  <si>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</si>
  <si>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</si>
  <si>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</si>
  <si>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</si>
  <si>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</si>
  <si>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</si>
  <si>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</si>
  <si>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</si>
  <si>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</si>
  <si>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</si>
  <si>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</si>
  <si>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</si>
  <si>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</si>
  <si>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</si>
  <si>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</si>
  <si>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</si>
  <si>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</si>
  <si>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</si>
  <si>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</si>
  <si>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</si>
  <si>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</si>
  <si>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</si>
  <si>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</si>
  <si>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</si>
  <si>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</si>
  <si>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</si>
  <si>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</si>
  <si>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</si>
  <si>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</si>
  <si>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</si>
  <si>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</si>
  <si>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</si>
  <si>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</si>
  <si>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</si>
  <si>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</si>
  <si>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</si>
  <si>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</si>
  <si>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</si>
  <si>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</si>
  <si>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</si>
  <si>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</si>
  <si>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</si>
  <si>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</si>
  <si>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</si>
  <si>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</si>
  <si>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</si>
  <si>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</si>
  <si>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</si>
  <si>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</si>
  <si>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</si>
  <si>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</si>
  <si>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</si>
  <si>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</si>
  <si>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</si>
  <si>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</si>
  <si>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</si>
  <si>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</si>
  <si>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</si>
  <si>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</si>
  <si>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</si>
  <si>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</si>
  <si>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</si>
  <si>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</si>
  <si>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</si>
  <si>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</si>
  <si>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</si>
  <si>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</si>
  <si>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</si>
  <si>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</si>
  <si>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</si>
  <si>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</si>
  <si>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</si>
  <si>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</si>
  <si>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</si>
  <si>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</si>
  <si>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</si>
  <si>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</si>
  <si>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</si>
  <si>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</si>
  <si>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</si>
  <si>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</si>
  <si>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</si>
  <si>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</si>
  <si>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</si>
  <si>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</si>
  <si>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</si>
  <si>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</si>
  <si>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</si>
  <si>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</si>
  <si>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</si>
  <si>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</si>
  <si>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</si>
  <si>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</si>
  <si>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</si>
  <si>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</si>
  <si>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</si>
  <si>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</si>
  <si>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</si>
  <si>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</si>
  <si>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</si>
  <si>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</si>
  <si>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</si>
  <si>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</si>
  <si>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</si>
  <si>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</si>
  <si>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</si>
  <si>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</si>
  <si>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</si>
  <si>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</si>
  <si>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</si>
  <si>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</si>
  <si>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</si>
  <si>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</si>
  <si>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</si>
  <si>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</si>
  <si>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</si>
  <si>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</si>
  <si>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</si>
  <si>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</si>
  <si>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</si>
  <si>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</si>
  <si>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</si>
  <si>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</si>
  <si>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</si>
  <si>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</si>
  <si>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</si>
  <si>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</si>
  <si>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</si>
  <si>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</si>
  <si>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</si>
  <si>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</si>
  <si>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</si>
  <si>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</si>
  <si>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</si>
  <si>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</si>
  <si>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</si>
  <si>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</si>
  <si>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</si>
  <si>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</si>
  <si>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</si>
  <si>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</si>
  <si>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</si>
  <si>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</si>
  <si>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</si>
  <si>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</si>
  <si>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</si>
  <si>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</si>
  <si>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</si>
  <si>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</si>
  <si>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</si>
  <si>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</si>
  <si>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</si>
  <si>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</si>
  <si>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</si>
  <si>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</si>
  <si>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</si>
  <si>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</si>
  <si>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</si>
  <si>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</si>
  <si>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</si>
  <si>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</si>
  <si>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</si>
  <si>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</si>
  <si>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</si>
  <si>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</si>
  <si>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</si>
  <si>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</si>
  <si>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</si>
  <si>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</si>
  <si>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</si>
  <si>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</si>
  <si>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</si>
  <si>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</si>
  <si>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</si>
  <si>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</si>
  <si>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</si>
  <si>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</si>
  <si>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</si>
  <si>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</si>
  <si>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</si>
  <si>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</si>
  <si>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</si>
  <si>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</si>
  <si>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</si>
  <si>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</si>
  <si>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</si>
  <si>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</si>
  <si>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</si>
  <si>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</si>
  <si>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</si>
  <si>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</si>
  <si>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</si>
  <si>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</si>
  <si>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</si>
  <si>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</si>
  <si>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</si>
  <si>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</si>
  <si>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</si>
  <si>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</si>
  <si>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</si>
  <si>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</si>
  <si>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</si>
  <si>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</si>
  <si>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</si>
  <si>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</si>
  <si>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</si>
  <si>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</si>
  <si>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</si>
  <si>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</si>
  <si>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</si>
  <si>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</si>
  <si>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</si>
  <si>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</si>
  <si>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</si>
  <si>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</si>
  <si>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</si>
  <si>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</si>
  <si>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</si>
  <si>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</si>
  <si>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</si>
  <si>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</si>
  <si>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</si>
  <si>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</si>
  <si>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</si>
  <si>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</si>
  <si>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</si>
  <si>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</si>
  <si>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</si>
  <si>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</si>
  <si>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</si>
  <si>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</si>
  <si>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</si>
  <si>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</si>
  <si>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</si>
  <si>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</si>
  <si>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</si>
  <si>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</si>
  <si>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</si>
  <si>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</si>
  <si>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</si>
  <si>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</si>
  <si>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</si>
  <si>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</si>
  <si>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</si>
  <si>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</si>
  <si>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</si>
  <si>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</si>
  <si>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</si>
  <si>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</si>
  <si>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</si>
  <si>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</si>
  <si>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</si>
  <si>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</si>
  <si>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</si>
  <si>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</si>
  <si>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</si>
  <si>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</si>
  <si>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</si>
  <si>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</si>
  <si>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</si>
  <si>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</si>
  <si>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</si>
  <si>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</si>
  <si>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</si>
  <si>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</si>
  <si>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</si>
  <si>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</si>
  <si>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</si>
  <si>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</si>
  <si>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</si>
  <si>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</si>
  <si>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</si>
  <si>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</si>
  <si>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</si>
  <si>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</si>
  <si>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</si>
  <si>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</si>
  <si>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</si>
  <si>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</si>
  <si>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</si>
  <si>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</si>
  <si>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</si>
  <si>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</si>
  <si>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</si>
  <si>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</si>
  <si>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</si>
  <si>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</si>
  <si>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</si>
  <si>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</si>
  <si>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</si>
  <si>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</si>
  <si>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</si>
  <si>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</si>
  <si>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</si>
  <si>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</si>
  <si>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</si>
  <si>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</si>
  <si>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</si>
  <si>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</si>
  <si>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</si>
  <si>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</si>
  <si>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</si>
  <si>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</si>
  <si>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</si>
  <si>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</si>
  <si>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</si>
  <si>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</si>
  <si>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</si>
  <si>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</si>
  <si>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</si>
  <si>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</si>
  <si>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</si>
  <si>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</si>
  <si>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</si>
  <si>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</si>
  <si>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</si>
  <si>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</si>
  <si>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</si>
  <si>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</si>
  <si>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</si>
  <si>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</si>
  <si>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</si>
  <si>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</si>
  <si>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</si>
  <si>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</si>
  <si>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</si>
  <si>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</si>
  <si>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</si>
  <si>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</si>
  <si>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</si>
  <si>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</si>
  <si>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</si>
  <si>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</si>
  <si>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</si>
  <si>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</si>
  <si>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</si>
  <si>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</si>
  <si>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</si>
  <si>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</si>
  <si>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</si>
  <si>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</si>
  <si>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</si>
  <si>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</si>
  <si>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</si>
  <si>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</si>
  <si>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</si>
  <si>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</si>
  <si>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</si>
  <si>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</si>
  <si>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</si>
  <si>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</si>
  <si>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</si>
  <si>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</si>
  <si>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</si>
  <si>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</si>
  <si>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</si>
  <si>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</si>
  <si>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</si>
  <si>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</si>
  <si>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</si>
  <si>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</si>
  <si>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</si>
  <si>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</si>
  <si>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</si>
  <si>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</si>
  <si>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</si>
  <si>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</si>
  <si>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</si>
  <si>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</si>
  <si>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</si>
  <si>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</si>
  <si>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</si>
  <si>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</si>
  <si>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</si>
  <si>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</si>
  <si>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</si>
  <si>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</si>
  <si>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</si>
  <si>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</si>
  <si>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</si>
  <si>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</si>
  <si>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</si>
  <si>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</si>
  <si>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</si>
  <si>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</si>
  <si>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</si>
  <si>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</si>
  <si>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</si>
  <si>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</si>
  <si>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</si>
  <si>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</si>
  <si>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</si>
  <si>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</si>
  <si>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</si>
  <si>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</si>
  <si>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</si>
  <si>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</si>
  <si>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</si>
  <si>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</si>
  <si>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</si>
  <si>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</si>
  <si>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</si>
  <si>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</si>
  <si>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</si>
  <si>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</si>
  <si>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</si>
  <si>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</si>
  <si>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</si>
  <si>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</si>
  <si>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</si>
  <si>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</si>
  <si>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</si>
  <si>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</si>
  <si>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</si>
  <si>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</si>
  <si>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</si>
  <si>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</si>
  <si>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</si>
  <si>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</si>
  <si>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</si>
  <si>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</si>
  <si>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</si>
  <si>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</si>
  <si>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</si>
  <si>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</si>
  <si>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</si>
  <si>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</si>
  <si>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</si>
  <si>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</si>
  <si>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</si>
  <si>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</si>
  <si>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</si>
  <si>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</si>
  <si>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</si>
  <si>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</si>
  <si>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</si>
  <si>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</si>
  <si>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</si>
  <si>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</si>
  <si>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</si>
  <si>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</si>
  <si>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</si>
  <si>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</si>
  <si>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</si>
  <si>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</si>
  <si>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</si>
  <si>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</si>
  <si>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</si>
  <si>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</si>
  <si>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</si>
  <si>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</si>
  <si>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</si>
  <si>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</si>
  <si>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</si>
  <si>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</si>
  <si>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</si>
  <si>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</si>
  <si>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</si>
  <si>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</si>
  <si>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</si>
  <si>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</si>
  <si>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</si>
  <si>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</si>
  <si>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</si>
  <si>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</si>
  <si>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</si>
  <si>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</si>
  <si>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</si>
  <si>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</si>
  <si>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</si>
  <si>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</si>
  <si>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</si>
  <si>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</si>
  <si>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</si>
  <si>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</si>
  <si>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</si>
  <si>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</si>
  <si>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</si>
  <si>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</si>
  <si>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</si>
  <si>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</si>
  <si>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</si>
  <si>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</si>
  <si>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</si>
  <si>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</si>
  <si>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</si>
  <si>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</si>
  <si>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</si>
  <si>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</si>
  <si>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</si>
  <si>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</si>
  <si>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</si>
  <si>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</si>
  <si>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</si>
  <si>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</si>
  <si>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</si>
  <si>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</si>
  <si>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</si>
  <si>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</si>
  <si>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</si>
  <si>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</si>
  <si>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</si>
  <si>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</si>
  <si>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</si>
  <si>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</si>
  <si>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</si>
  <si>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</si>
  <si>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</si>
  <si>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</si>
  <si>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</si>
  <si>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</si>
  <si>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</si>
  <si>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</si>
  <si>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</si>
  <si>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</si>
  <si>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</si>
  <si>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</si>
  <si>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</si>
  <si>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</si>
  <si>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</si>
  <si>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</si>
  <si>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</si>
  <si>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</si>
  <si>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</si>
  <si>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</si>
  <si>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</si>
  <si>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</si>
  <si>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</si>
  <si>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</si>
  <si>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</si>
  <si>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</si>
  <si>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</si>
  <si>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</si>
  <si>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</si>
  <si>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</si>
  <si>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</si>
  <si>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</si>
  <si>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</si>
  <si>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</si>
  <si>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</si>
  <si>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</si>
  <si>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</si>
  <si>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</si>
  <si>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</si>
  <si>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</si>
  <si>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</si>
  <si>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</si>
  <si>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</si>
  <si>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</si>
  <si>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</si>
  <si>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</si>
  <si>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</si>
  <si>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</si>
  <si>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</si>
  <si>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</si>
  <si>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</si>
  <si>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</si>
  <si>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</si>
  <si>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</si>
  <si>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</si>
  <si>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</si>
  <si>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</si>
  <si>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</si>
  <si>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</si>
  <si>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</si>
  <si>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</si>
  <si>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</si>
  <si>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</si>
  <si>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</si>
  <si>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</si>
  <si>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</si>
  <si>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</si>
  <si>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</si>
  <si>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</si>
  <si>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</si>
  <si>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</si>
  <si>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</si>
  <si>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</si>
  <si>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</si>
  <si>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</si>
  <si>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</si>
  <si>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</si>
  <si>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</si>
  <si>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</si>
  <si>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</si>
  <si>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</si>
  <si>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</si>
  <si>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</si>
  <si>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</si>
  <si>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</si>
  <si>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</si>
  <si>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</si>
  <si>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</si>
  <si>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</si>
  <si>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</si>
  <si>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</si>
  <si>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</si>
  <si>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</si>
  <si>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</si>
  <si>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</si>
  <si>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</si>
  <si>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</si>
  <si>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</si>
  <si>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</si>
  <si>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</si>
  <si>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</si>
  <si>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</si>
  <si>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</si>
  <si>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</si>
  <si>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</si>
  <si>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</si>
  <si>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</si>
  <si>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</si>
  <si>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</si>
  <si>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</si>
  <si>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</si>
  <si>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</si>
  <si>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</si>
  <si>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</si>
  <si>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</si>
  <si>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</si>
  <si>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</si>
  <si>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</si>
  <si>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</si>
  <si>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</si>
  <si>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</si>
  <si>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</si>
  <si>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</si>
  <si>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</si>
  <si>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</si>
  <si>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</si>
  <si>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</si>
  <si>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</si>
  <si>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</si>
  <si>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</si>
  <si>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</si>
  <si>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</si>
  <si>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</si>
  <si>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</si>
  <si>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</si>
  <si>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</si>
  <si>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</si>
  <si>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</si>
  <si>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</si>
  <si>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</si>
  <si>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</si>
  <si>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</si>
  <si>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</si>
  <si>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</si>
  <si>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</si>
  <si>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</si>
  <si>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</si>
  <si>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</si>
  <si>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</si>
  <si>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</si>
  <si>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</si>
  <si>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</si>
  <si>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</si>
  <si>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</si>
  <si>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</si>
  <si>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</si>
  <si>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</si>
  <si>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</si>
  <si>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</si>
  <si>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</si>
  <si>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</si>
  <si>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</si>
  <si>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</si>
  <si>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</si>
  <si>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</si>
  <si>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</si>
  <si>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</si>
  <si>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</si>
  <si>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</si>
  <si>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</si>
  <si>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</si>
  <si>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</si>
  <si>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</si>
  <si>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</si>
  <si>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</si>
  <si>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</si>
  <si>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</si>
  <si>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</si>
  <si>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</si>
  <si>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</si>
  <si>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</si>
  <si>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</si>
  <si>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</si>
  <si>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</si>
  <si>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</si>
  <si>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</si>
  <si>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</si>
  <si>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</si>
  <si>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</si>
  <si>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</si>
  <si>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</si>
  <si>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</si>
  <si>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</si>
  <si>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</si>
  <si>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</si>
  <si>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</si>
  <si>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</si>
  <si>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</si>
  <si>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</si>
  <si>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</si>
  <si>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</si>
  <si>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</si>
  <si>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</si>
  <si>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</si>
  <si>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</si>
  <si>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</si>
  <si>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</si>
  <si>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</si>
  <si>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</si>
  <si>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</si>
  <si>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</si>
  <si>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</si>
  <si>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</si>
  <si>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</si>
  <si>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</si>
  <si>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</si>
  <si>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</si>
  <si>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</si>
  <si>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</si>
  <si>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</si>
  <si>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</si>
  <si>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</si>
  <si>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</si>
  <si>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</si>
  <si>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</si>
  <si>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</si>
  <si>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</si>
  <si>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</si>
  <si>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</si>
  <si>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</si>
  <si>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</si>
  <si>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</si>
  <si>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</si>
  <si>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</si>
  <si>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</si>
  <si>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</si>
  <si>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</si>
  <si>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</si>
  <si>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</si>
  <si>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</si>
  <si>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</si>
  <si>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</si>
  <si>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</si>
  <si>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</si>
  <si>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</si>
  <si>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</si>
  <si>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</si>
  <si>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</si>
  <si>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</si>
  <si>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</si>
  <si>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</si>
  <si>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</si>
  <si>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</si>
  <si>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</si>
  <si>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</si>
  <si>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</si>
  <si>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</si>
  <si>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</si>
  <si>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</si>
  <si>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</si>
  <si>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</si>
  <si>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</si>
  <si>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</si>
  <si>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</si>
  <si>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</si>
  <si>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</si>
  <si>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</si>
  <si>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</si>
  <si>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</si>
  <si>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</si>
  <si>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</si>
  <si>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</si>
  <si>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</si>
  <si>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</si>
  <si>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</si>
  <si>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</si>
  <si>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</si>
  <si>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</si>
  <si>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</si>
  <si>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</si>
  <si>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</si>
  <si>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</si>
  <si>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</si>
  <si>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</si>
  <si>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</si>
  <si>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</si>
  <si>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</si>
  <si>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</si>
  <si>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</si>
  <si>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</si>
  <si>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</si>
  <si>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</si>
  <si>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</si>
  <si>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</si>
  <si>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</si>
  <si>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</si>
  <si>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</si>
  <si>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</si>
  <si>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</si>
  <si>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</si>
  <si>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</si>
  <si>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</si>
  <si>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</si>
  <si>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</si>
  <si>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</si>
  <si>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</si>
  <si>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</si>
  <si>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</si>
  <si>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</si>
  <si>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</si>
  <si>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</si>
  <si>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</si>
  <si>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</si>
  <si>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</si>
  <si>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</si>
  <si>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</si>
  <si>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</si>
  <si>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</si>
  <si>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</si>
  <si>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</si>
  <si>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</si>
  <si>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</si>
  <si>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</si>
  <si>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</si>
  <si>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</si>
  <si>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</si>
  <si>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</si>
  <si>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</si>
  <si>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</si>
  <si>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</si>
  <si>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</si>
  <si>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</si>
  <si>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</si>
  <si>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</si>
  <si>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</si>
  <si>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</si>
  <si>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</si>
  <si>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</si>
  <si>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</si>
  <si>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</si>
  <si>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</si>
  <si>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</si>
  <si>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</si>
  <si>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</si>
  <si>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</si>
  <si>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</si>
  <si>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</si>
  <si>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</si>
  <si>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</si>
  <si>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</si>
  <si>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</si>
  <si>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</si>
  <si>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</si>
  <si>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</si>
  <si>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</si>
  <si>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</si>
  <si>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</si>
  <si>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</si>
  <si>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</si>
  <si>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</si>
  <si>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</si>
  <si>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</si>
  <si>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</si>
  <si>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</si>
  <si>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</si>
  <si>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</si>
  <si>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</si>
  <si>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</si>
  <si>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</si>
  <si>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</si>
  <si>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</si>
  <si>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</si>
  <si>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</si>
  <si>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</si>
  <si>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</si>
  <si>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</si>
  <si>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</si>
  <si>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</si>
  <si>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</si>
  <si>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</si>
  <si>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</si>
  <si>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</si>
  <si>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</si>
  <si>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</si>
  <si>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</si>
  <si>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</si>
  <si>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</si>
  <si>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</si>
  <si>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</si>
  <si>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</si>
  <si>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</si>
  <si>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</si>
  <si>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</si>
  <si>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</si>
  <si>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</si>
  <si>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</si>
  <si>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</si>
  <si>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</si>
  <si>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</si>
  <si>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</si>
  <si>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</si>
  <si>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</si>
  <si>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</si>
  <si>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</si>
  <si>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</si>
  <si>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</si>
  <si>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</si>
  <si>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</si>
  <si>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</si>
  <si>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</si>
  <si>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</si>
  <si>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</si>
  <si>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</si>
  <si>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</si>
  <si>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</si>
  <si>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</si>
  <si>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</si>
  <si>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</si>
  <si>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</si>
  <si>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</si>
  <si>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</si>
  <si>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</si>
  <si>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</si>
  <si>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</si>
  <si>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</si>
  <si>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</si>
  <si>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</si>
  <si>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</si>
  <si>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</si>
  <si>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</si>
  <si>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</si>
  <si>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</si>
  <si>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</si>
  <si>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</si>
  <si>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</si>
  <si>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</si>
  <si>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</si>
  <si>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</si>
  <si>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</si>
  <si>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</si>
  <si>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</si>
  <si>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</si>
  <si>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</si>
  <si>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</si>
  <si>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</si>
  <si>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</si>
  <si>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</si>
  <si>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</si>
  <si>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</si>
  <si>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</si>
  <si>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</si>
  <si>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</si>
  <si>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</si>
  <si>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</si>
  <si>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</si>
  <si>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</si>
  <si>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</si>
  <si>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</si>
  <si>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</si>
  <si>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</si>
  <si>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</si>
  <si>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</si>
  <si>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</si>
  <si>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</si>
  <si>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</si>
  <si>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</si>
  <si>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</si>
  <si>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</si>
  <si>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</si>
  <si>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</si>
  <si>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</si>
  <si>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</si>
  <si>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</si>
  <si>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</si>
  <si>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</si>
  <si>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</si>
  <si>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</si>
  <si>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</si>
  <si>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</si>
  <si>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</si>
  <si>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</si>
  <si>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</si>
  <si>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</si>
  <si>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</si>
  <si>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</si>
  <si>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</si>
  <si>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</si>
  <si>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</si>
  <si>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</si>
  <si>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</si>
  <si>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</si>
  <si>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</si>
  <si>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</si>
  <si>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</si>
  <si>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</si>
  <si>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</si>
  <si>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</si>
  <si>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</si>
  <si>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</si>
  <si>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</si>
  <si>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</si>
  <si>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</si>
  <si>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</si>
  <si>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</si>
  <si>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</si>
  <si>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</si>
  <si>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</si>
  <si>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</si>
  <si>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</si>
  <si>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</si>
  <si>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</si>
  <si>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</si>
  <si>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</si>
  <si>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</si>
  <si>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</si>
  <si>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</si>
  <si>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</si>
  <si>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</si>
  <si>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</si>
  <si>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</si>
  <si>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</si>
  <si>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</si>
  <si>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</si>
  <si>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</si>
  <si>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</si>
  <si>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</si>
  <si>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</si>
  <si>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</si>
  <si>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</si>
  <si>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</si>
  <si>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</si>
  <si>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</si>
  <si>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</si>
  <si>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</si>
  <si>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</si>
  <si>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</si>
  <si>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</si>
  <si>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</si>
  <si>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</si>
  <si>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</si>
  <si>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</si>
  <si>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</si>
  <si>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</si>
  <si>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</si>
  <si>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</si>
  <si>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</si>
  <si>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</si>
  <si>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</si>
  <si>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</si>
  <si>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</si>
  <si>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</si>
  <si>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</si>
  <si>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</si>
  <si>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</si>
  <si>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</si>
  <si>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</si>
  <si>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</si>
  <si>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</si>
  <si>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</si>
  <si>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</si>
  <si>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</si>
  <si>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</si>
  <si>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</si>
  <si>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</si>
  <si>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</si>
  <si>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</si>
  <si>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</si>
  <si>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</si>
  <si>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</si>
  <si>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</si>
  <si>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</si>
  <si>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</si>
  <si>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</si>
  <si>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</si>
  <si>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</si>
  <si>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</si>
  <si>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</si>
  <si>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</si>
  <si>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</si>
  <si>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</si>
  <si>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</si>
  <si>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</si>
  <si>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</si>
  <si>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</si>
  <si>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</si>
  <si>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</si>
  <si>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</si>
  <si>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</si>
  <si>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</si>
  <si>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</si>
  <si>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</si>
  <si>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</si>
  <si>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</si>
  <si>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</si>
  <si>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</si>
  <si>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</si>
  <si>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</si>
  <si>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</si>
  <si>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</si>
  <si>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</si>
  <si>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</si>
  <si>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</si>
  <si>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</si>
  <si>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</si>
  <si>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</si>
  <si>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</si>
  <si>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</si>
  <si>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</si>
  <si>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</si>
  <si>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</si>
  <si>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</si>
  <si>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</si>
  <si>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</si>
  <si>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</si>
  <si>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</si>
  <si>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</si>
  <si>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</si>
  <si>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</si>
  <si>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</si>
  <si>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</si>
  <si>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</si>
  <si>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</si>
  <si>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</si>
  <si>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</si>
  <si>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</si>
  <si>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</si>
  <si>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</si>
  <si>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</si>
  <si>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</si>
  <si>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</si>
  <si>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</si>
  <si>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</si>
  <si>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</si>
  <si>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</si>
  <si>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</si>
  <si>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</si>
  <si>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</si>
  <si>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</si>
  <si>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</si>
  <si>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</si>
  <si>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</si>
  <si>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</si>
  <si>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</si>
  <si>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</si>
  <si>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</si>
  <si>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</si>
  <si>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</si>
  <si>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</si>
  <si>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</si>
  <si>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</si>
  <si>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</si>
  <si>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</si>
  <si>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</si>
  <si>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</si>
  <si>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</si>
  <si>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</si>
  <si>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</si>
  <si>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</si>
  <si>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</si>
  <si>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</si>
  <si>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</si>
  <si>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</si>
  <si>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</si>
  <si>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</si>
  <si>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</si>
  <si>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</si>
  <si>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</si>
  <si>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</si>
  <si>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</si>
  <si>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</si>
  <si>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</si>
  <si>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</si>
  <si>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</si>
  <si>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</si>
  <si>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</si>
  <si>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</si>
  <si>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</si>
  <si>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</si>
  <si>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</si>
  <si>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</si>
  <si>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</si>
  <si>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</si>
  <si>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</si>
  <si>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</si>
  <si>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</si>
  <si>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</si>
  <si>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</si>
  <si>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</si>
  <si>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</si>
  <si>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</si>
  <si>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</si>
  <si>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</si>
  <si>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</si>
  <si>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</si>
  <si>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</si>
  <si>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</si>
  <si>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</si>
  <si>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</si>
  <si>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</si>
  <si>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</si>
  <si>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</si>
  <si>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</si>
  <si>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</si>
  <si>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</si>
  <si>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</si>
  <si>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</si>
  <si>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</si>
  <si>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</si>
  <si>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</si>
  <si>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</si>
  <si>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</si>
  <si>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</si>
  <si>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</si>
  <si>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</si>
  <si>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</si>
  <si>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</si>
  <si>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</si>
  <si>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</si>
  <si>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</si>
  <si>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</si>
  <si>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</si>
  <si>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</si>
  <si>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</si>
  <si>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</si>
  <si>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</si>
  <si>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</si>
  <si>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</si>
  <si>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</si>
  <si>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</si>
  <si>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</si>
  <si>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</si>
  <si>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</si>
  <si>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</si>
  <si>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</si>
  <si>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</si>
  <si>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</si>
  <si>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</si>
  <si>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</si>
  <si>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</si>
  <si>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</si>
  <si>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</si>
  <si>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</si>
  <si>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</si>
  <si>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</si>
  <si>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</si>
  <si>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</si>
  <si>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</si>
  <si>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</si>
  <si>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</si>
  <si>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</si>
  <si>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</si>
  <si>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</si>
  <si>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</si>
  <si>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</si>
  <si>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</si>
  <si>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</si>
  <si>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</si>
  <si>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</si>
  <si>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</si>
  <si>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</si>
  <si>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</si>
  <si>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</si>
  <si>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</si>
  <si>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</si>
  <si>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</si>
  <si>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</si>
  <si>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</si>
  <si>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</si>
  <si>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</si>
  <si>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</si>
  <si>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</si>
  <si>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</si>
  <si>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</si>
  <si>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</si>
  <si>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</si>
  <si>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</si>
  <si>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</si>
  <si>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</si>
  <si>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</si>
  <si>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</si>
  <si>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</si>
  <si>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</si>
  <si>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</si>
  <si>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</si>
  <si>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</si>
  <si>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</si>
  <si>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</si>
  <si>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</si>
  <si>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</si>
  <si>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</si>
  <si>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</si>
  <si>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</si>
  <si>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</si>
  <si>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</si>
  <si>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</si>
  <si>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</si>
  <si>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</si>
  <si>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</si>
  <si>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</si>
  <si>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</si>
  <si>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</si>
  <si>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</si>
  <si>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</si>
  <si>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</si>
  <si>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</si>
  <si>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</si>
  <si>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</si>
  <si>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</si>
  <si>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</si>
  <si>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</si>
  <si>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</si>
  <si>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</si>
  <si>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</si>
  <si>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</si>
  <si>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</si>
  <si>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</si>
  <si>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</si>
  <si>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</si>
  <si>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</si>
  <si>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</si>
  <si>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</si>
  <si>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</si>
  <si>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</si>
  <si>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</si>
  <si>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</si>
  <si>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</si>
  <si>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</si>
  <si>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</si>
  <si>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</si>
  <si>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</si>
  <si>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</si>
  <si>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</si>
  <si>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</si>
  <si>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</si>
  <si>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</si>
  <si>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</si>
  <si>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</si>
  <si>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</si>
  <si>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</si>
  <si>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</si>
  <si>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</si>
  <si>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</si>
  <si>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</si>
  <si>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</si>
  <si>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</si>
  <si>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</si>
  <si>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</si>
  <si>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</si>
  <si>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</si>
  <si>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</si>
  <si>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</si>
  <si>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</si>
  <si>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</si>
  <si>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</si>
  <si>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</si>
  <si>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</si>
  <si>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</si>
  <si>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</si>
  <si>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</si>
  <si>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</si>
  <si>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</si>
  <si>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</si>
  <si>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</si>
  <si>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</si>
  <si>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</si>
  <si>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</si>
  <si>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</si>
  <si>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</si>
  <si>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</si>
  <si>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</si>
  <si>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</si>
  <si>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</si>
  <si>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</si>
  <si>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</si>
  <si>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</si>
  <si>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</si>
  <si>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</si>
  <si>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</si>
  <si>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</si>
  <si>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</si>
  <si>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</si>
  <si>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</si>
  <si>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</si>
  <si>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</si>
  <si>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</si>
  <si>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</si>
  <si>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</si>
  <si>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</si>
  <si>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</si>
  <si>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</si>
  <si>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</si>
  <si>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</si>
  <si>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</si>
  <si>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</si>
  <si>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</si>
  <si>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</si>
  <si>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</si>
  <si>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</si>
  <si>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</si>
  <si>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</si>
  <si>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</si>
  <si>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</si>
  <si>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</si>
  <si>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</si>
  <si>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</si>
  <si>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</si>
  <si>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</si>
  <si>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</si>
  <si>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</si>
  <si>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</si>
  <si>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</si>
  <si>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</si>
  <si>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</si>
  <si>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</si>
  <si>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</si>
  <si>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</si>
  <si>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</si>
  <si>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</si>
  <si>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</si>
  <si>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</si>
  <si>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</si>
  <si>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</si>
  <si>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</si>
  <si>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</si>
  <si>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</si>
  <si>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</si>
  <si>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</si>
  <si>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</si>
  <si>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</si>
  <si>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</si>
  <si>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</si>
  <si>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</si>
  <si>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</si>
  <si>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</si>
  <si>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</si>
  <si>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</si>
  <si>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</si>
  <si>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</si>
  <si>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</si>
  <si>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</si>
  <si>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</si>
  <si>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</si>
  <si>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</si>
  <si>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</si>
  <si>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</si>
  <si>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</si>
  <si>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</si>
  <si>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</si>
  <si>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</si>
  <si>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</si>
  <si>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</si>
  <si>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</si>
  <si>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</si>
  <si>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</si>
  <si>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</si>
  <si>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</si>
  <si>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</si>
  <si>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</si>
  <si>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</si>
  <si>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</si>
  <si>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</si>
  <si>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</si>
  <si>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</si>
  <si>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</si>
  <si>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</si>
  <si>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</si>
  <si>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</si>
  <si>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</si>
  <si>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</si>
  <si>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</si>
  <si>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</si>
  <si>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</si>
  <si>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</si>
  <si>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</si>
  <si>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</si>
  <si>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</si>
  <si>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</si>
  <si>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</si>
  <si>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</si>
  <si>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</si>
  <si>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</si>
  <si>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</si>
  <si>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</si>
  <si>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</si>
  <si>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</si>
  <si>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</si>
  <si>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</si>
  <si>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</si>
  <si>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</si>
  <si>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</si>
  <si>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</si>
  <si>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</si>
  <si>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</si>
  <si>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</si>
  <si>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</si>
  <si>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</si>
  <si>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</si>
  <si>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</si>
  <si>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</si>
  <si>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</si>
  <si>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</si>
  <si>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</si>
  <si>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</si>
  <si>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</si>
  <si>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</si>
  <si>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</si>
  <si>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</si>
  <si>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</si>
  <si>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</si>
  <si>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</si>
  <si>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</si>
  <si>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</si>
  <si>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</si>
  <si>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</si>
  <si>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</si>
  <si>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</si>
  <si>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</si>
  <si>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</si>
  <si>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</si>
  <si>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</si>
  <si>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</si>
  <si>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</si>
  <si>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</si>
  <si>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</si>
  <si>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</si>
  <si>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</si>
  <si>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</si>
  <si>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</si>
  <si>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</si>
  <si>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</si>
  <si>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</si>
  <si>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</si>
  <si>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</si>
  <si>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</si>
  <si>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</si>
  <si>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</si>
  <si>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</si>
  <si>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</si>
  <si>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</si>
  <si>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</si>
  <si>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</si>
  <si>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</si>
  <si>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</si>
  <si>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</si>
  <si>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</si>
  <si>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</si>
  <si>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</si>
  <si>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</si>
  <si>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</si>
  <si>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</si>
  <si>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</si>
  <si>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</si>
  <si>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</si>
  <si>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</si>
  <si>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</si>
  <si>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</si>
  <si>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</si>
  <si>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</si>
  <si>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</si>
  <si>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</si>
  <si>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</si>
  <si>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</si>
  <si>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</si>
  <si>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</si>
  <si>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</si>
  <si>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</si>
  <si>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</si>
  <si>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</si>
  <si>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</si>
  <si>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</si>
  <si>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</si>
  <si>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</si>
  <si>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</si>
  <si>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</si>
  <si>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</si>
  <si>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</si>
  <si>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</si>
  <si>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</si>
  <si>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</si>
  <si>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</si>
  <si>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</si>
  <si>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</si>
  <si>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</si>
  <si>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</si>
  <si>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</si>
  <si>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</si>
  <si>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</si>
  <si>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</si>
  <si>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</si>
  <si>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</si>
  <si>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</si>
  <si>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</si>
  <si>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</si>
  <si>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</si>
  <si>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</si>
  <si>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</si>
  <si>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</si>
  <si>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</si>
  <si>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</si>
  <si>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</si>
  <si>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</si>
  <si>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</si>
  <si>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</si>
  <si>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</si>
  <si>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</si>
  <si>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</si>
  <si>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</si>
  <si>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</si>
  <si>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</si>
  <si>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</si>
  <si>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</si>
  <si>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</si>
  <si>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</si>
  <si>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</si>
  <si>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</si>
  <si>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</si>
  <si>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</si>
  <si>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</si>
  <si>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</si>
  <si>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</si>
  <si>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</si>
  <si>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</si>
  <si>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</si>
  <si>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</si>
  <si>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</si>
  <si>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</si>
  <si>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</si>
  <si>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</si>
  <si>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</si>
  <si>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</si>
  <si>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</si>
  <si>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</si>
  <si>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</si>
  <si>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</si>
  <si>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</si>
  <si>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</si>
  <si>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</si>
  <si>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</si>
  <si>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</si>
  <si>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</si>
  <si>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</si>
  <si>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</si>
  <si>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</si>
  <si>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</si>
  <si>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</si>
  <si>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</si>
  <si>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</si>
  <si>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</si>
  <si>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</si>
  <si>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</si>
  <si>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</si>
  <si>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</si>
  <si>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</si>
  <si>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</si>
  <si>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</si>
  <si>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</si>
  <si>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</si>
  <si>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</si>
  <si>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</si>
  <si>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</si>
  <si>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</si>
  <si>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</si>
  <si>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</si>
  <si>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</si>
  <si>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</si>
  <si>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</si>
  <si>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</si>
  <si>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</si>
  <si>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</si>
  <si>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</si>
  <si>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</si>
  <si>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</si>
  <si>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</si>
  <si>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</si>
  <si>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</si>
  <si>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</si>
  <si>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</si>
  <si>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</si>
  <si>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</si>
  <si>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</si>
  <si>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</si>
  <si>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</si>
  <si>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</si>
  <si>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</si>
  <si>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</si>
  <si>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</si>
  <si>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</si>
  <si>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</si>
  <si>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</si>
  <si>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</si>
  <si>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</si>
  <si>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</si>
  <si>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</si>
  <si>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</si>
  <si>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</si>
  <si>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</si>
  <si>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</si>
  <si>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</si>
  <si>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</si>
  <si>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</si>
  <si>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</si>
  <si>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</si>
  <si>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</si>
  <si>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</si>
  <si>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</si>
  <si>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</si>
  <si>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</si>
  <si>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</si>
  <si>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</si>
  <si>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</si>
  <si>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</si>
  <si>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</si>
  <si>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</si>
  <si>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</si>
  <si>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</si>
  <si>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</si>
  <si>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</si>
  <si>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</si>
  <si>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</si>
  <si>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</si>
  <si>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</si>
  <si>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</si>
  <si>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</si>
  <si>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</si>
  <si>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</si>
  <si>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</si>
  <si>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</si>
  <si>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</si>
  <si>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</si>
  <si>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</si>
  <si>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</si>
  <si>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</si>
  <si>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</si>
  <si>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</si>
  <si>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</si>
  <si>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</si>
  <si>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</si>
  <si>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</si>
  <si>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</si>
  <si>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</si>
  <si>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</si>
  <si>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</si>
  <si>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</si>
  <si>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</si>
  <si>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</si>
  <si>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</si>
  <si>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</si>
  <si>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</si>
  <si>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</si>
  <si>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</si>
  <si>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</si>
  <si>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</si>
  <si>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</si>
  <si>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</si>
  <si>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</si>
  <si>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</si>
  <si>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</si>
  <si>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</si>
  <si>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</si>
  <si>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</si>
  <si>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</si>
  <si>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</si>
  <si>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</si>
  <si>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</si>
  <si>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</si>
  <si>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</si>
  <si>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</si>
  <si>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</si>
  <si>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</si>
  <si>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</si>
  <si>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</si>
  <si>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</si>
  <si>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</si>
  <si>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</si>
  <si>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</si>
  <si>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</si>
  <si>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</si>
  <si>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</si>
  <si>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</si>
  <si>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</si>
  <si>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</si>
  <si>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</si>
  <si>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</si>
  <si>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</si>
  <si>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</si>
  <si>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</si>
  <si>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</si>
  <si>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</si>
  <si>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</si>
  <si>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</si>
  <si>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</si>
  <si>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</si>
  <si>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</si>
  <si>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</si>
  <si>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</si>
  <si>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</si>
  <si>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</si>
  <si>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</si>
  <si>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</si>
  <si>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</si>
  <si>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</si>
  <si>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</si>
  <si>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</si>
  <si>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</si>
  <si>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</si>
  <si>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</si>
  <si>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</si>
  <si>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</si>
  <si>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</si>
  <si>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</si>
  <si>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</si>
  <si>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</si>
  <si>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</si>
  <si>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</si>
  <si>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</si>
  <si>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</si>
  <si>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</si>
  <si>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</si>
  <si>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</si>
  <si>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</si>
  <si>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</si>
  <si>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</si>
  <si>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</si>
  <si>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</si>
  <si>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</si>
  <si>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</si>
  <si>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</si>
  <si>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</si>
  <si>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</si>
  <si>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</si>
  <si>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</si>
  <si>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</si>
  <si>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</si>
  <si>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</si>
  <si>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</si>
  <si>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</si>
  <si>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</si>
  <si>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</si>
  <si>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</si>
  <si>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</si>
  <si>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</si>
  <si>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</si>
  <si>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</si>
  <si>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</si>
  <si>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</si>
  <si>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</si>
  <si>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</si>
  <si>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</si>
  <si>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</si>
  <si>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</si>
  <si>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</si>
  <si>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</si>
  <si>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</si>
  <si>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</si>
  <si>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</si>
  <si>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</si>
  <si>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</si>
  <si>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</si>
  <si>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</si>
  <si>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</si>
  <si>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</si>
  <si>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</si>
  <si>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</si>
  <si>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</si>
  <si>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</si>
  <si>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</si>
  <si>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</si>
  <si>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</si>
  <si>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</si>
  <si>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</si>
  <si>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</si>
  <si>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</si>
  <si>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</si>
  <si>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</si>
  <si>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</si>
  <si>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</si>
  <si>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</si>
  <si>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</si>
  <si>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</si>
  <si>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</si>
  <si>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</si>
  <si>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</si>
  <si>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</si>
  <si>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</si>
  <si>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</si>
  <si>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</si>
  <si>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</si>
  <si>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</si>
  <si>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</si>
  <si>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</si>
  <si>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</si>
  <si>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</si>
  <si>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</si>
  <si>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</si>
  <si>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</si>
  <si>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</si>
  <si>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</si>
  <si>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</si>
  <si>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</si>
  <si>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</si>
  <si>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</si>
  <si>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</si>
  <si>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</si>
  <si>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</si>
  <si>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</si>
  <si>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</si>
  <si>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</si>
  <si>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</si>
  <si>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</si>
  <si>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</si>
  <si>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</si>
  <si>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</si>
  <si>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</si>
  <si>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</si>
  <si>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</si>
  <si>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</si>
  <si>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</si>
  <si>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</si>
  <si>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</si>
  <si>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</si>
  <si>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</si>
  <si>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</si>
  <si>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</si>
  <si>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</si>
  <si>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</si>
  <si>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</si>
  <si>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</si>
  <si>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</si>
  <si>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</si>
  <si>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</si>
  <si>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</si>
  <si>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</si>
  <si>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</si>
  <si>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</si>
  <si>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</si>
  <si>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</si>
  <si>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</si>
  <si>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</si>
  <si>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</si>
  <si>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</si>
  <si>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</si>
  <si>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</si>
  <si>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</si>
  <si>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</si>
  <si>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</si>
  <si>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</si>
  <si>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</si>
  <si>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</si>
  <si>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</si>
  <si>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</si>
  <si>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</si>
  <si>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</si>
  <si>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</si>
  <si>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</si>
  <si>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</si>
  <si>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</si>
  <si>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</si>
  <si>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</si>
  <si>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</si>
  <si>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</si>
  <si>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</si>
  <si>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</si>
  <si>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</si>
  <si>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</si>
  <si>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</si>
  <si>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</si>
  <si>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</si>
  <si>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</si>
  <si>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</si>
  <si>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</si>
  <si>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</si>
  <si>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</si>
  <si>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</si>
  <si>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</si>
  <si>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</si>
  <si>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</si>
  <si>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</si>
  <si>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</si>
  <si>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</si>
  <si>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</si>
  <si>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</si>
  <si>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</si>
  <si>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</si>
  <si>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</si>
  <si>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</si>
  <si>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</si>
  <si>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</si>
  <si>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</si>
  <si>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</si>
  <si>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</si>
  <si>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</si>
  <si>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</si>
  <si>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</si>
  <si>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</si>
  <si>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</si>
  <si>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</si>
  <si>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</si>
  <si>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</si>
  <si>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</si>
  <si>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</si>
  <si>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</si>
  <si>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</si>
  <si>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</si>
  <si>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</si>
  <si>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</si>
  <si>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</si>
  <si>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</si>
  <si>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</si>
  <si>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</si>
  <si>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</si>
  <si>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</si>
  <si>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</si>
  <si>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</si>
  <si>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</si>
  <si>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</si>
  <si>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</si>
  <si>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</si>
  <si>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</si>
  <si>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</si>
  <si>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</si>
  <si>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</si>
  <si>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</si>
  <si>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</si>
  <si>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</si>
  <si>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</si>
  <si>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</si>
  <si>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</si>
  <si>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</si>
  <si>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</si>
  <si>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</si>
  <si>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</si>
  <si>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</si>
  <si>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</si>
  <si>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</si>
  <si>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</si>
  <si>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</si>
  <si>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</si>
  <si>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</si>
  <si>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</si>
  <si>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</si>
  <si>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</si>
  <si>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</si>
  <si>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</si>
  <si>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</si>
  <si>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</si>
  <si>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</si>
  <si>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</si>
  <si>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</si>
  <si>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</si>
  <si>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</si>
  <si>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</si>
  <si>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</si>
  <si>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</si>
  <si>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</si>
  <si>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</si>
  <si>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</si>
  <si>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</si>
  <si>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</si>
  <si>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</si>
  <si>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</si>
  <si>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</si>
  <si>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</si>
  <si>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</si>
  <si>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</si>
  <si>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</si>
  <si>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</si>
  <si>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</si>
  <si>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</si>
  <si>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</si>
  <si>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</si>
  <si>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</si>
  <si>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</si>
  <si>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</si>
  <si>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</si>
  <si>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</si>
  <si>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</si>
  <si>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</si>
  <si>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</si>
  <si>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</si>
  <si>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</si>
  <si>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</si>
  <si>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</si>
  <si>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</si>
  <si>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</si>
  <si>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</si>
  <si>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</si>
  <si>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</si>
  <si>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</si>
  <si>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</si>
  <si>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</si>
  <si>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</si>
  <si>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</si>
  <si>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</si>
  <si>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</si>
  <si>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</si>
  <si>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</si>
  <si>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</si>
  <si>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</si>
  <si>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</si>
  <si>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</si>
  <si>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</si>
  <si>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</si>
  <si>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</si>
  <si>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</si>
  <si>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</si>
  <si>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</si>
  <si>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</si>
  <si>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</si>
  <si>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</si>
  <si>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</si>
  <si>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</si>
  <si>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</si>
  <si>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</si>
  <si>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</si>
  <si>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</si>
  <si>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</si>
  <si>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</si>
  <si>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</si>
  <si>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</si>
  <si>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</si>
  <si>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</si>
  <si>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</si>
  <si>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</si>
  <si>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</si>
  <si>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</si>
  <si>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</si>
  <si>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</si>
  <si>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</si>
  <si>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</si>
  <si>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</si>
  <si>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</si>
  <si>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</si>
  <si>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</si>
  <si>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</si>
  <si>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</si>
  <si>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</si>
  <si>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</si>
  <si>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</si>
  <si>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</si>
  <si>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</si>
  <si>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</si>
  <si>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</si>
  <si>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</si>
  <si>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</si>
  <si>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</si>
  <si>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</si>
  <si>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</si>
  <si>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</si>
  <si>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</si>
  <si>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</si>
  <si>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</si>
  <si>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</si>
  <si>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</si>
  <si>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</si>
  <si>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</si>
  <si>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</si>
  <si>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</si>
  <si>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</si>
  <si>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</si>
  <si>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</si>
  <si>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</si>
  <si>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</si>
  <si>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</si>
  <si>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</si>
  <si>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</si>
  <si>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</si>
  <si>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</si>
  <si>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</si>
  <si>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</si>
  <si>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</si>
  <si>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</si>
  <si>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</si>
  <si>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</si>
  <si>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</si>
  <si>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</si>
  <si>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</si>
  <si>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</si>
  <si>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</si>
  <si>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</si>
  <si>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</si>
  <si>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</si>
  <si>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</si>
  <si>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</si>
  <si>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</si>
  <si>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</si>
  <si>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</si>
  <si>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</si>
  <si>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</si>
  <si>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</si>
  <si>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</si>
  <si>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</si>
  <si>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</si>
  <si>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</si>
  <si>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</si>
  <si>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</si>
  <si>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</si>
  <si>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</si>
  <si>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</si>
  <si>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</si>
  <si>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</si>
  <si>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</si>
  <si>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</si>
  <si>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</si>
  <si>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</si>
  <si>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</si>
  <si>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</si>
  <si>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</si>
  <si>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</si>
  <si>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</si>
  <si>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</si>
  <si>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</si>
  <si>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</si>
  <si>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</si>
  <si>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</si>
  <si>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</si>
  <si>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</si>
  <si>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</si>
  <si>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</si>
  <si>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</si>
  <si>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</si>
  <si>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</si>
  <si>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</si>
  <si>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</si>
  <si>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</si>
  <si>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</si>
  <si>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</si>
  <si>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</si>
  <si>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</si>
  <si>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</si>
  <si>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</si>
  <si>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</si>
  <si>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</si>
  <si>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</si>
  <si>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</si>
  <si>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</si>
  <si>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</si>
  <si>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</si>
  <si>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</si>
  <si>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</si>
  <si>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</si>
  <si>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</si>
  <si>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</si>
  <si>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</si>
  <si>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</si>
  <si>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</si>
  <si>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</si>
  <si>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</si>
  <si>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</si>
  <si>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</si>
  <si>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</si>
  <si>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</si>
  <si>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</si>
  <si>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</si>
  <si>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</si>
  <si>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</si>
  <si>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</si>
  <si>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</si>
  <si>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</si>
  <si>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</si>
  <si>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</si>
  <si>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</si>
  <si>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</si>
  <si>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</si>
  <si>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</si>
  <si>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</si>
  <si>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</si>
  <si>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</si>
  <si>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</si>
  <si>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</si>
  <si>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</si>
  <si>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</si>
  <si>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</si>
  <si>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</si>
  <si>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</si>
  <si>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</si>
  <si>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</si>
  <si>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</si>
  <si>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</si>
  <si>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</si>
  <si>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</si>
  <si>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</si>
  <si>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</si>
  <si>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</si>
  <si>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</si>
  <si>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</si>
  <si>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</si>
  <si>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</si>
  <si>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</si>
  <si>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</si>
  <si>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</si>
  <si>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</si>
  <si>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</si>
  <si>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</si>
  <si>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</si>
  <si>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</si>
  <si>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</si>
  <si>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</si>
  <si>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</si>
  <si>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</si>
  <si>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</si>
  <si>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</si>
  <si>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</si>
  <si>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</si>
  <si>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</si>
  <si>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</si>
  <si>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</si>
  <si>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</si>
  <si>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</si>
  <si>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</si>
  <si>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</si>
  <si>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</si>
  <si>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</si>
  <si>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</si>
  <si>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</si>
  <si>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</si>
  <si>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</si>
  <si>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</si>
  <si>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</si>
  <si>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</si>
  <si>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</si>
  <si>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</si>
  <si>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</si>
  <si>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</si>
  <si>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</si>
  <si>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</si>
  <si>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</si>
  <si>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</si>
  <si>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</si>
  <si>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</si>
  <si>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</si>
  <si>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</si>
  <si>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</si>
  <si>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</si>
  <si>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</si>
  <si>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</si>
  <si>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</si>
  <si>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</si>
  <si>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</si>
  <si>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</si>
  <si>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</si>
  <si>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</si>
  <si>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</si>
  <si>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</si>
  <si>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</si>
  <si>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</si>
  <si>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</si>
  <si>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</si>
  <si>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</si>
  <si>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</si>
  <si>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</si>
  <si>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</si>
  <si>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</si>
  <si>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</si>
  <si>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</si>
  <si>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</si>
  <si>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</si>
  <si>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</si>
  <si>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</si>
  <si>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</si>
  <si>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</si>
  <si>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</si>
  <si>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</si>
  <si>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</si>
  <si>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</si>
  <si>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</si>
  <si>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</si>
  <si>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</si>
  <si>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</si>
  <si>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</si>
  <si>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</si>
  <si>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</si>
  <si>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</si>
  <si>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</si>
  <si>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</si>
  <si>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</si>
  <si>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</si>
  <si>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</si>
  <si>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</si>
  <si>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</si>
  <si>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</si>
  <si>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</si>
  <si>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</si>
  <si>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</si>
  <si>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</si>
  <si>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</si>
  <si>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</si>
  <si>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</si>
  <si>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</si>
  <si>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</si>
  <si>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</si>
  <si>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</si>
  <si>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</si>
  <si>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</si>
  <si>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</si>
  <si>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</si>
  <si>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</si>
  <si>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</si>
  <si>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</si>
  <si>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</si>
  <si>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</si>
  <si>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</si>
  <si>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</si>
  <si>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</si>
  <si>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</si>
  <si>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</si>
  <si>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</si>
  <si>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</si>
  <si>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</si>
  <si>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</si>
  <si>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</si>
  <si>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</si>
  <si>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</si>
  <si>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</si>
  <si>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</si>
  <si>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</si>
  <si>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</si>
  <si>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</si>
  <si>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</si>
  <si>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</si>
  <si>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</si>
  <si>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</si>
  <si>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</si>
  <si>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</si>
  <si>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</si>
  <si>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</si>
  <si>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</si>
  <si>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</si>
  <si>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</si>
  <si>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</si>
  <si>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</si>
  <si>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</si>
  <si>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</si>
  <si>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</si>
  <si>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</si>
  <si>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</si>
  <si>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</si>
  <si>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</si>
  <si>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</si>
  <si>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</si>
  <si>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</si>
  <si>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</si>
  <si>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</si>
  <si>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</si>
  <si>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</si>
  <si>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</si>
  <si>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</si>
  <si>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</si>
  <si>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</si>
  <si>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</si>
  <si>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</si>
  <si>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</si>
  <si>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</si>
  <si>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</si>
  <si>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</si>
  <si>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</si>
  <si>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</si>
  <si>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</si>
  <si>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</si>
  <si>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</si>
  <si>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</si>
  <si>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</si>
  <si>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</si>
  <si>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</si>
  <si>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</si>
  <si>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</si>
  <si>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</si>
  <si>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</si>
  <si>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</si>
  <si>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</si>
  <si>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</si>
  <si>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</si>
  <si>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</si>
  <si>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</si>
  <si>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</si>
  <si>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</si>
  <si>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</si>
  <si>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</si>
  <si>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</si>
  <si>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</si>
  <si>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</si>
  <si>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</si>
  <si>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</si>
  <si>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</si>
  <si>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</si>
  <si>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</si>
  <si>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</si>
  <si>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</si>
  <si>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</si>
  <si>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</si>
  <si>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</si>
  <si>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</si>
  <si>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</si>
  <si>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</si>
  <si>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</si>
  <si>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</si>
  <si>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</si>
  <si>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</si>
  <si>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</si>
  <si>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</si>
  <si>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</si>
  <si>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</si>
  <si>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</si>
  <si>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</si>
  <si>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</si>
  <si>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</si>
  <si>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</si>
  <si>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</si>
  <si>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</si>
  <si>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</si>
  <si>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</si>
  <si>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</si>
  <si>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</si>
  <si>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</si>
  <si>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</si>
  <si>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</si>
  <si>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</si>
  <si>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</si>
  <si>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</si>
  <si>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</si>
  <si>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</si>
  <si>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</si>
  <si>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</si>
  <si>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</si>
  <si>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</si>
  <si>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</si>
  <si>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</si>
  <si>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</si>
  <si>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</si>
  <si>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</si>
  <si>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</si>
  <si>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</si>
  <si>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</si>
  <si>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</si>
  <si>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</si>
  <si>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</si>
  <si>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</si>
  <si>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</si>
  <si>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</si>
  <si>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</si>
  <si>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</si>
  <si>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</si>
  <si>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</si>
  <si>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</si>
  <si>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</si>
  <si>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</si>
  <si>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</si>
  <si>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</si>
  <si>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</si>
  <si>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</si>
  <si>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</si>
  <si>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</si>
  <si>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</si>
  <si>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</si>
  <si>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</si>
  <si>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</si>
  <si>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</si>
  <si>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</si>
  <si>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</si>
  <si>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</si>
  <si>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</si>
  <si>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</si>
  <si>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</si>
  <si>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</si>
  <si>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</si>
  <si>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</si>
  <si>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</si>
  <si>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</si>
  <si>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</si>
  <si>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</si>
  <si>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</si>
  <si>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</si>
  <si>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</si>
  <si>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</si>
  <si>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</si>
  <si>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</si>
  <si>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</si>
  <si>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</si>
  <si>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</si>
  <si>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</si>
  <si>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</si>
  <si>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</si>
  <si>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</si>
  <si>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</si>
  <si>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</si>
  <si>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</si>
  <si>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</si>
  <si>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</si>
  <si>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</si>
  <si>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</si>
  <si>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</si>
  <si>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</si>
  <si>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</si>
  <si>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</si>
  <si>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</si>
  <si>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</si>
  <si>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</si>
  <si>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</si>
  <si>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</si>
  <si>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</si>
  <si>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</si>
  <si>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</si>
  <si>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</si>
  <si>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</si>
  <si>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</si>
  <si>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</si>
  <si>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</si>
  <si>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</si>
  <si>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</si>
  <si>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</si>
  <si>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</si>
  <si>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</si>
  <si>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</si>
  <si>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</si>
  <si>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</si>
  <si>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</si>
  <si>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</si>
  <si>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</si>
  <si>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</si>
  <si>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</si>
  <si>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</si>
  <si>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</si>
  <si>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</si>
  <si>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</si>
  <si>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</si>
  <si>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</si>
  <si>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</si>
  <si>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</si>
  <si>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</si>
  <si>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</si>
  <si>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</si>
  <si>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</si>
  <si>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</si>
  <si>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</si>
  <si>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</si>
  <si>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</si>
  <si>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</si>
  <si>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</si>
  <si>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</si>
  <si>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</si>
  <si>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</si>
  <si>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</si>
  <si>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</si>
  <si>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</si>
  <si>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</si>
  <si>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</si>
  <si>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</si>
  <si>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</si>
  <si>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</si>
  <si>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</si>
  <si>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</si>
  <si>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</si>
  <si>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</si>
  <si>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</si>
  <si>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</si>
  <si>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</si>
  <si>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</si>
  <si>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</si>
  <si>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</si>
  <si>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</si>
  <si>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</si>
  <si>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</si>
  <si>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</si>
  <si>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</si>
  <si>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</si>
  <si>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</si>
  <si>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</si>
  <si>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</si>
  <si>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</si>
  <si>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</si>
  <si>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</si>
  <si>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</si>
  <si>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</si>
  <si>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</si>
  <si>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</si>
  <si>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</si>
  <si>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</si>
  <si>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</si>
  <si>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</si>
  <si>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</si>
  <si>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</si>
  <si>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</si>
  <si>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</si>
  <si>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</si>
  <si>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</si>
  <si>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</si>
  <si>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</si>
  <si>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</si>
  <si>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</si>
  <si>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</si>
  <si>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</si>
  <si>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</si>
  <si>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</si>
  <si>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</si>
  <si>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</si>
  <si>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</si>
  <si>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</si>
  <si>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</si>
  <si>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</si>
  <si>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</si>
  <si>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</si>
  <si>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</si>
  <si>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</si>
  <si>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</si>
  <si>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</si>
  <si>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</si>
  <si>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</si>
  <si>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</si>
  <si>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</si>
  <si>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</si>
  <si>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</si>
  <si>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</si>
  <si>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</si>
  <si>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</si>
  <si>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</si>
  <si>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</si>
  <si>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</si>
  <si>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</si>
  <si>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</si>
  <si>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</si>
  <si>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</si>
  <si>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</si>
  <si>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</si>
  <si>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</si>
  <si>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</si>
  <si>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</si>
  <si>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</si>
  <si>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</si>
  <si>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</si>
  <si>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</si>
  <si>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</si>
  <si>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</si>
  <si>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</si>
  <si>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</si>
  <si>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</si>
  <si>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</si>
  <si>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</si>
  <si>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</si>
  <si>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</si>
  <si>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</si>
  <si>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</si>
  <si>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</si>
  <si>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</si>
  <si>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</si>
  <si>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</si>
  <si>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</si>
  <si>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</si>
  <si>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</si>
  <si>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</si>
  <si>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</si>
  <si>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</si>
  <si>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</si>
  <si>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</si>
  <si>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</si>
  <si>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</si>
  <si>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</si>
  <si>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</si>
  <si>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</si>
  <si>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</si>
  <si>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</si>
  <si>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</si>
  <si>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</si>
  <si>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</si>
  <si>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</si>
  <si>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</si>
  <si>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</si>
  <si>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</si>
  <si>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</si>
  <si>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</si>
  <si>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</si>
  <si>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</si>
  <si>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</si>
  <si>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</si>
  <si>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</si>
  <si>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</si>
  <si>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</si>
  <si>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</si>
  <si>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</si>
  <si>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</si>
  <si>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</si>
  <si>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</si>
  <si>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</si>
  <si>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</si>
  <si>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</si>
  <si>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</si>
  <si>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</si>
  <si>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</si>
  <si>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</si>
  <si>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</si>
  <si>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</si>
  <si>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</si>
  <si>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</si>
  <si>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</si>
  <si>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</si>
  <si>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</si>
  <si>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</si>
  <si>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</si>
  <si>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</si>
  <si>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</si>
  <si>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</si>
  <si>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</si>
  <si>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</si>
  <si>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</si>
  <si>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</si>
  <si>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</si>
  <si>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</si>
  <si>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</si>
  <si>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</si>
  <si>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</si>
  <si>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</si>
  <si>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</si>
  <si>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</si>
  <si>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</si>
  <si>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</si>
  <si>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</si>
  <si>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</si>
  <si>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</si>
  <si>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</si>
  <si>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</si>
  <si>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</si>
  <si>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</si>
  <si>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</si>
  <si>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</si>
  <si>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</si>
  <si>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</si>
  <si>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</si>
  <si>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</si>
  <si>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</si>
  <si>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</si>
  <si>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</si>
  <si>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</si>
  <si>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</si>
  <si>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</si>
  <si>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</si>
  <si>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</si>
  <si>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</si>
  <si>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</si>
  <si>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</si>
  <si>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</si>
  <si>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</si>
  <si>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</si>
  <si>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</si>
  <si>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</si>
  <si>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</si>
  <si>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</si>
  <si>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</si>
  <si>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</si>
  <si>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</si>
  <si>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</si>
  <si>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</si>
  <si>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</si>
  <si>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</si>
  <si>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</si>
  <si>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</si>
  <si>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</si>
  <si>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</si>
  <si>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</si>
  <si>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</si>
  <si>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</si>
  <si>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</si>
  <si>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</si>
  <si>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</si>
  <si>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</si>
  <si>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</si>
  <si>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</si>
  <si>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</si>
  <si>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</si>
  <si>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</si>
  <si>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</si>
  <si>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</si>
  <si>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</si>
  <si>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</si>
  <si>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</si>
  <si>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</si>
  <si>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</si>
  <si>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</si>
  <si>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</si>
  <si>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</si>
  <si>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</si>
  <si>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</si>
  <si>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</si>
  <si>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</si>
  <si>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</si>
  <si>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</si>
  <si>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</si>
  <si>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</si>
  <si>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</si>
  <si>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</si>
  <si>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</si>
  <si>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</si>
  <si>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</si>
  <si>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</si>
  <si>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</si>
  <si>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</si>
  <si>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</si>
  <si>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</si>
  <si>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</si>
  <si>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</si>
  <si>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</si>
  <si>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</si>
  <si>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</si>
  <si>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</si>
  <si>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</si>
  <si>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</si>
  <si>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</si>
  <si>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</si>
  <si>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</si>
  <si>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</si>
  <si>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</si>
  <si>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</si>
  <si>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</si>
  <si>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</si>
  <si>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</si>
  <si>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</si>
  <si>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</si>
  <si>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</si>
  <si>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</si>
  <si>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</si>
  <si>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</si>
  <si>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</si>
  <si>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</si>
  <si>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</si>
  <si>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</si>
  <si>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</si>
  <si>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</si>
  <si>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</si>
  <si>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</si>
  <si>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</si>
  <si>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</si>
  <si>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</si>
  <si>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</si>
  <si>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</si>
  <si>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</si>
  <si>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</si>
  <si>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</si>
  <si>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</si>
  <si>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</si>
  <si>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</si>
  <si>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</si>
  <si>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</si>
  <si>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</si>
  <si>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</si>
  <si>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</si>
  <si>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</si>
  <si>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</si>
  <si>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</si>
  <si>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</si>
  <si>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</si>
  <si>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</si>
  <si>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</si>
  <si>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</si>
  <si>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</si>
  <si>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</si>
  <si>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</si>
  <si>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</si>
  <si>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</si>
  <si>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</si>
  <si>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</si>
  <si>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</si>
  <si>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</si>
  <si>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</si>
  <si>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</si>
  <si>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</si>
  <si>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</si>
  <si>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</si>
  <si>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</si>
  <si>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</si>
  <si>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</si>
  <si>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</si>
  <si>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</si>
  <si>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</si>
  <si>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</si>
  <si>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</si>
  <si>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</si>
  <si>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</si>
  <si>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</si>
  <si>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</si>
  <si>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</si>
  <si>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</si>
  <si>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</si>
  <si>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</si>
  <si>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</si>
  <si>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</si>
  <si>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</si>
  <si>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</si>
  <si>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</si>
  <si>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</si>
  <si>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</si>
  <si>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</si>
  <si>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</si>
  <si>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</si>
  <si>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</si>
  <si>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</si>
  <si>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</si>
  <si>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</si>
  <si>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</si>
  <si>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</si>
  <si>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</si>
  <si>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</si>
  <si>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</si>
  <si>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</si>
  <si>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</si>
  <si>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</si>
  <si>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</si>
  <si>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</si>
  <si>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</si>
  <si>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</si>
  <si>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</si>
  <si>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</si>
  <si>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</si>
  <si>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</si>
  <si>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</si>
  <si>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</si>
  <si>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</si>
  <si>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</si>
  <si>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</si>
  <si>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</si>
  <si>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</si>
  <si>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</si>
  <si>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</si>
  <si>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</si>
  <si>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</si>
  <si>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</si>
  <si>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</si>
  <si>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</si>
  <si>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</si>
  <si>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</si>
  <si>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</si>
  <si>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</si>
  <si>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</si>
  <si>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</si>
  <si>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</si>
  <si>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</si>
  <si>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</si>
  <si>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</si>
  <si>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</si>
  <si>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</si>
  <si>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</si>
  <si>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</si>
  <si>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</si>
  <si>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</si>
  <si>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</si>
  <si>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</si>
  <si>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</si>
  <si>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</si>
  <si>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</si>
  <si>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</si>
  <si>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</si>
  <si>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</si>
  <si>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</si>
  <si>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</si>
  <si>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</si>
  <si>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</si>
  <si>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</si>
  <si>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</si>
  <si>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</si>
  <si>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</si>
  <si>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</si>
  <si>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</si>
  <si>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</si>
  <si>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</si>
  <si>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</si>
  <si>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</si>
  <si>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</si>
  <si>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</si>
  <si>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</si>
  <si>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</si>
  <si>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</si>
  <si>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</si>
  <si>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</si>
  <si>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</si>
  <si>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</si>
  <si>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</si>
  <si>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</si>
  <si>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</si>
  <si>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</si>
  <si>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</si>
  <si>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</si>
  <si>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</si>
  <si>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</si>
  <si>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</si>
  <si>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</si>
  <si>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</si>
  <si>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</si>
  <si>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</si>
  <si>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</si>
  <si>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</si>
  <si>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</si>
  <si>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</si>
  <si>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</si>
  <si>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</si>
  <si>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</si>
  <si>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</si>
  <si>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</si>
  <si>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</si>
  <si>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</si>
  <si>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</si>
  <si>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</si>
  <si>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</si>
  <si>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</si>
  <si>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</si>
  <si>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</si>
  <si>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</si>
  <si>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</si>
  <si>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</si>
  <si>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</si>
  <si>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</si>
  <si>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</si>
  <si>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</si>
  <si>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</si>
  <si>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</si>
  <si>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</si>
  <si>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</si>
  <si>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</si>
  <si>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</si>
  <si>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</si>
  <si>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</si>
  <si>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</si>
  <si>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</si>
  <si>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</si>
  <si>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</si>
  <si>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</si>
  <si>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</si>
  <si>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</si>
  <si>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</si>
  <si>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</si>
  <si>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</si>
  <si>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</si>
  <si>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</si>
  <si>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</si>
  <si>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</si>
  <si>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</si>
  <si>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</si>
  <si>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</si>
  <si>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</si>
  <si>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</si>
  <si>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</si>
  <si>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</si>
  <si>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</si>
  <si>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</si>
  <si>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</si>
  <si>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</si>
  <si>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</si>
  <si>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</si>
  <si>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</si>
  <si>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</si>
  <si>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</si>
  <si>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</si>
  <si>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</si>
  <si>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</si>
  <si>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</si>
  <si>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</si>
  <si>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</si>
  <si>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</si>
  <si>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</si>
  <si>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</si>
  <si>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</si>
  <si>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</si>
  <si>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</si>
  <si>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</si>
  <si>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</si>
  <si>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</si>
  <si>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</si>
  <si>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</si>
  <si>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</si>
  <si>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</si>
  <si>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</si>
  <si>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</si>
  <si>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</si>
  <si>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</si>
  <si>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</si>
  <si>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</si>
  <si>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</si>
  <si>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</si>
  <si>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</si>
  <si>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</si>
  <si>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</si>
  <si>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</si>
  <si>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</si>
  <si>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</si>
  <si>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</si>
  <si>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</si>
  <si>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</si>
  <si>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</si>
  <si>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</si>
  <si>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</si>
  <si>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</si>
  <si>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</si>
  <si>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</si>
  <si>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</si>
  <si>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</si>
  <si>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</si>
  <si>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</si>
  <si>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</si>
  <si>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</si>
  <si>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</si>
  <si>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</si>
  <si>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</si>
  <si>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</si>
  <si>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</si>
  <si>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</si>
  <si>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</si>
  <si>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</si>
  <si>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</si>
  <si>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</si>
  <si>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</si>
  <si>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</si>
  <si>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</si>
  <si>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</si>
  <si>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</si>
  <si>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</si>
  <si>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</si>
  <si>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</si>
  <si>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</si>
  <si>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</si>
  <si>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</si>
  <si>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</si>
  <si>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</si>
  <si>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</si>
  <si>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</si>
  <si>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</si>
  <si>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</si>
  <si>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</si>
  <si>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</si>
  <si>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</si>
  <si>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</si>
  <si>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</si>
  <si>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</si>
  <si>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</si>
  <si>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</si>
  <si>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</si>
  <si>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</si>
  <si>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</si>
  <si>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</si>
  <si>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</si>
  <si>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</si>
  <si>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</si>
  <si>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</si>
  <si>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</si>
  <si>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</si>
  <si>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</si>
  <si>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</si>
  <si>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</si>
  <si>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</si>
  <si>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</si>
  <si>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</si>
  <si>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</si>
  <si>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</si>
  <si>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</si>
  <si>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</si>
  <si>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</si>
  <si>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</si>
  <si>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</si>
  <si>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</si>
  <si>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</si>
  <si>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</si>
  <si>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</si>
  <si>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</si>
  <si>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</si>
  <si>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</si>
  <si>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</si>
  <si>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</si>
  <si>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</si>
  <si>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</si>
  <si>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</si>
  <si>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</si>
  <si>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</si>
  <si>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</si>
  <si>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</si>
  <si>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</si>
  <si>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</si>
  <si>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</si>
  <si>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</si>
  <si>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</si>
  <si>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</si>
  <si>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</si>
  <si>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</si>
  <si>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</si>
  <si>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</si>
  <si>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</si>
  <si>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</si>
  <si>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</si>
  <si>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</si>
  <si>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</si>
  <si>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</si>
  <si>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</si>
  <si>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</si>
  <si>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</si>
  <si>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</si>
  <si>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</si>
  <si>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</si>
  <si>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</si>
  <si>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</si>
  <si>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</si>
  <si>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</si>
  <si>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</si>
  <si>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</si>
  <si>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</si>
  <si>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</si>
  <si>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</si>
  <si>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</si>
  <si>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</si>
  <si>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</si>
  <si>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</si>
  <si>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</si>
  <si>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</si>
  <si>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</si>
  <si>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</si>
  <si>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</si>
  <si>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</si>
  <si>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</si>
  <si>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</si>
  <si>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</si>
  <si>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</si>
  <si>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</si>
  <si>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</si>
  <si>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</si>
  <si>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</si>
  <si>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</si>
  <si>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</si>
  <si>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</si>
  <si>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</si>
  <si>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</si>
  <si>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</si>
  <si>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</si>
  <si>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</si>
  <si>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</si>
  <si>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</si>
  <si>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</si>
  <si>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</si>
  <si>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</si>
  <si>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</si>
  <si>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</si>
  <si>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</si>
  <si>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</si>
  <si>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</si>
  <si>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</si>
  <si>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</si>
  <si>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</si>
  <si>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</si>
  <si>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</si>
  <si>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</si>
  <si>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</si>
  <si>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</si>
  <si>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</si>
  <si>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</si>
  <si>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</si>
  <si>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</si>
  <si>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</si>
  <si>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</si>
  <si>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</si>
  <si>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</si>
  <si>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</si>
  <si>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</si>
  <si>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</si>
  <si>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</si>
  <si>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</si>
  <si>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</si>
  <si>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</si>
  <si>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</si>
  <si>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</si>
  <si>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</si>
  <si>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</si>
  <si>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</si>
  <si>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</si>
  <si>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</si>
  <si>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</si>
  <si>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</si>
  <si>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</si>
  <si>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</si>
  <si>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</si>
  <si>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</si>
  <si>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</si>
  <si>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</si>
  <si>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</si>
  <si>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</si>
  <si>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</si>
  <si>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</si>
  <si>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</si>
  <si>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</si>
  <si>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</si>
  <si>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</si>
  <si>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</si>
  <si>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</si>
  <si>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</si>
  <si>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</si>
  <si>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</si>
  <si>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</si>
  <si>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</si>
  <si>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</si>
  <si>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</si>
  <si>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</si>
  <si>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</si>
  <si>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</si>
  <si>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</si>
  <si>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</si>
  <si>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</si>
  <si>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</si>
  <si>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</si>
  <si>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</si>
  <si>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</si>
  <si>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</si>
  <si>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</si>
  <si>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</si>
  <si>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</si>
  <si>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</si>
  <si>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</si>
  <si>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</si>
  <si>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</si>
  <si>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</si>
  <si>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</si>
  <si>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</si>
  <si>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</si>
  <si>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</si>
  <si>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</si>
  <si>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</si>
  <si>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</si>
  <si>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</si>
  <si>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</si>
  <si>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</si>
  <si>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</si>
  <si>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</si>
  <si>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</si>
  <si>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</si>
  <si>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</si>
  <si>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</si>
  <si>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</si>
  <si>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</si>
  <si>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</si>
  <si>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</si>
  <si>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</si>
  <si>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</si>
  <si>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</si>
  <si>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</si>
  <si>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</si>
  <si>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</si>
  <si>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</si>
  <si>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</si>
  <si>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</si>
  <si>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</si>
  <si>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</si>
  <si>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</si>
  <si>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</si>
  <si>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</si>
  <si>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</si>
  <si>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</si>
  <si>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</si>
  <si>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</si>
  <si>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</si>
  <si>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</si>
  <si>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</si>
  <si>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</si>
  <si>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</si>
  <si>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</si>
  <si>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</si>
  <si>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</si>
  <si>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</si>
  <si>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</si>
  <si>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</si>
  <si>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</si>
  <si>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</si>
  <si>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</si>
  <si>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</si>
  <si>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</si>
  <si>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</si>
  <si>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</si>
  <si>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</si>
  <si>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</si>
  <si>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</si>
  <si>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</si>
  <si>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</si>
  <si>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</si>
  <si>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</si>
  <si>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</si>
  <si>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</si>
  <si>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</si>
  <si>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</si>
  <si>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</si>
  <si>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</si>
  <si>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</si>
  <si>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</si>
  <si>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</si>
  <si>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</si>
  <si>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</si>
  <si>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</si>
  <si>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</si>
  <si>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</si>
  <si>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</si>
  <si>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</si>
  <si>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</si>
  <si>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</si>
  <si>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</si>
  <si>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</si>
  <si>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</si>
  <si>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</si>
  <si>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</si>
  <si>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</si>
  <si>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</si>
  <si>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</si>
  <si>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</si>
  <si>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</si>
  <si>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</si>
  <si>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</si>
  <si>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</si>
  <si>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</si>
  <si>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</si>
  <si>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</si>
  <si>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</si>
  <si>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</si>
  <si>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</si>
  <si>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</si>
  <si>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</si>
  <si>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</si>
  <si>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</si>
  <si>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</si>
  <si>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</si>
  <si>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</si>
  <si>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</si>
  <si>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</si>
  <si>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</si>
  <si>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</si>
  <si>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</si>
  <si>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</si>
  <si>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</si>
  <si>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</si>
  <si>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</si>
  <si>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</si>
  <si>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</si>
  <si>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</si>
  <si>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</si>
  <si>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</si>
  <si>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</si>
  <si>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</si>
  <si>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</si>
  <si>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</si>
  <si>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</si>
  <si>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</si>
  <si>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</si>
  <si>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</si>
  <si>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</si>
  <si>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</si>
  <si>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</si>
  <si>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</si>
  <si>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</si>
  <si>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</si>
  <si>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</si>
  <si>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</si>
  <si>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</si>
  <si>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</si>
  <si>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</si>
  <si>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</si>
  <si>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</si>
  <si>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</si>
  <si>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</si>
  <si>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</si>
  <si>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</si>
  <si>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</si>
  <si>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</si>
  <si>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</si>
  <si>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</si>
  <si>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</si>
  <si>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</si>
  <si>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</si>
  <si>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</si>
  <si>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</si>
  <si>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</si>
  <si>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</si>
  <si>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</si>
  <si>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</si>
  <si>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</si>
  <si>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</si>
  <si>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</si>
  <si>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</si>
  <si>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</si>
  <si>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</si>
  <si>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</si>
  <si>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</si>
  <si>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</si>
  <si>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</si>
  <si>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</si>
  <si>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</si>
  <si>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</si>
  <si>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</si>
  <si>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</si>
  <si>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</si>
  <si>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</si>
  <si>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</si>
  <si>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</si>
  <si>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</si>
  <si>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</si>
  <si>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</si>
  <si>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</si>
  <si>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</si>
  <si>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</si>
  <si>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</si>
  <si>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</si>
  <si>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</si>
  <si>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</si>
  <si>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</si>
  <si>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</si>
  <si>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</si>
  <si>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</si>
  <si>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</si>
  <si>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</si>
  <si>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</si>
  <si>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</si>
  <si>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</si>
  <si>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</si>
  <si>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</si>
  <si>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</si>
  <si>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</si>
  <si>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</si>
  <si>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</si>
  <si>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</si>
  <si>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</si>
  <si>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</si>
  <si>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</si>
  <si>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</si>
  <si>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</si>
  <si>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</si>
  <si>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</si>
  <si>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</si>
  <si>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</si>
  <si>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</si>
  <si>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</si>
  <si>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</si>
  <si>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</si>
  <si>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</si>
  <si>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</si>
  <si>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</si>
  <si>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</si>
  <si>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</si>
  <si>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</si>
  <si>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</si>
  <si>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</si>
  <si>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</si>
  <si>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</si>
  <si>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</si>
  <si>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</si>
  <si>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</si>
  <si>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</si>
  <si>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</si>
  <si>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</si>
  <si>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</si>
  <si>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</si>
  <si>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</si>
  <si>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</si>
  <si>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</si>
  <si>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</si>
  <si>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</si>
  <si>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</si>
  <si>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</si>
  <si>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</si>
  <si>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</si>
  <si>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</si>
  <si>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</si>
  <si>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</si>
  <si>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</si>
  <si>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</si>
  <si>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</si>
  <si>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</si>
  <si>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</si>
  <si>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</si>
  <si>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</si>
  <si>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</si>
  <si>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</si>
  <si>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</si>
  <si>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</si>
  <si>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</si>
  <si>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</si>
  <si>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</si>
  <si>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</si>
  <si>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</si>
  <si>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</si>
  <si>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</si>
  <si>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</si>
  <si>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</si>
  <si>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</si>
  <si>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</si>
  <si>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</si>
  <si>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</si>
  <si>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</si>
  <si>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</si>
  <si>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</si>
  <si>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</si>
  <si>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</si>
  <si>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</si>
  <si>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</si>
  <si>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</si>
  <si>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</si>
  <si>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</si>
  <si>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</si>
  <si>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</si>
  <si>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</si>
  <si>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</si>
  <si>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</si>
  <si>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</si>
  <si>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</si>
  <si>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</si>
  <si>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</si>
  <si>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</si>
  <si>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</si>
  <si>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</si>
  <si>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</si>
  <si>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</si>
  <si>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</si>
  <si>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</si>
  <si>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</si>
  <si>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</si>
  <si>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</si>
  <si>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</si>
  <si>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</si>
  <si>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</si>
  <si>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</si>
  <si>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</si>
  <si>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</si>
  <si>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</si>
  <si>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</si>
  <si>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</si>
  <si>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</si>
  <si>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</si>
  <si>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</si>
  <si>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</si>
  <si>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</si>
  <si>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</si>
  <si>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</si>
  <si>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</si>
  <si>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</si>
  <si>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</si>
  <si>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</si>
  <si>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</si>
  <si>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</si>
  <si>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</si>
  <si>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</si>
  <si>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</si>
  <si>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</si>
  <si>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</si>
  <si>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</si>
  <si>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</si>
  <si>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</si>
  <si>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</si>
  <si>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</si>
  <si>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</si>
  <si>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</si>
  <si>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</si>
  <si>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</si>
  <si>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</si>
  <si>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</si>
  <si>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</si>
  <si>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</si>
  <si>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</si>
  <si>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</si>
  <si>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</si>
  <si>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</si>
  <si>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</si>
  <si>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</si>
  <si>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</si>
  <si>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</si>
  <si>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</si>
  <si>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</si>
  <si>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</si>
  <si>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</si>
  <si>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</si>
  <si>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</si>
  <si>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</si>
  <si>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</si>
  <si>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</si>
  <si>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</si>
  <si>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</si>
  <si>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</si>
  <si>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</si>
  <si>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</si>
  <si>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</si>
  <si>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</si>
  <si>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</si>
  <si>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</si>
  <si>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</si>
  <si>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</si>
  <si>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</si>
  <si>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</si>
  <si>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</si>
  <si>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</si>
  <si>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</si>
  <si>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</si>
  <si>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</si>
  <si>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</si>
  <si>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</si>
  <si>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</si>
  <si>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</si>
  <si>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</si>
  <si>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</si>
  <si>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</si>
  <si>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</si>
  <si>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</si>
  <si>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</si>
  <si>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</si>
  <si>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</si>
  <si>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</si>
  <si>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</si>
  <si>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</si>
  <si>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</si>
  <si>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</si>
  <si>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</si>
  <si>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</si>
  <si>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</si>
  <si>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</si>
  <si>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</si>
  <si>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</si>
  <si>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</si>
  <si>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</si>
  <si>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</si>
  <si>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</si>
  <si>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</si>
  <si>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</si>
  <si>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</si>
  <si>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</si>
  <si>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</si>
  <si>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</si>
  <si>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</si>
  <si>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</si>
  <si>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</si>
  <si>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</si>
  <si>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</si>
  <si>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</si>
  <si>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</si>
  <si>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</si>
  <si>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</si>
  <si>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</si>
  <si>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</si>
  <si>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</si>
  <si>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</si>
  <si>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</si>
  <si>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</si>
  <si>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</si>
  <si>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</si>
  <si>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</si>
  <si>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</si>
  <si>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</si>
  <si>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</si>
  <si>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</si>
  <si>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</si>
  <si>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</si>
  <si>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</si>
  <si>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</si>
  <si>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</si>
  <si>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</si>
  <si>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</si>
  <si>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</si>
  <si>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</si>
  <si>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</si>
  <si>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</si>
  <si>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</si>
  <si>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</si>
  <si>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</si>
  <si>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</si>
  <si>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</si>
  <si>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</si>
  <si>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</si>
  <si>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</si>
  <si>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</si>
  <si>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</si>
  <si>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</si>
  <si>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</si>
  <si>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</si>
  <si>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</si>
  <si>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</si>
  <si>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</si>
  <si>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</si>
  <si>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</si>
  <si>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</si>
  <si>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</si>
  <si>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</si>
  <si>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</si>
  <si>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</si>
  <si>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</si>
  <si>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</si>
  <si>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</si>
  <si>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</si>
  <si>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</si>
  <si>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</si>
  <si>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</si>
  <si>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</si>
  <si>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</si>
  <si>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</si>
  <si>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</si>
  <si>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</si>
  <si>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</si>
  <si>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</si>
  <si>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</si>
  <si>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</si>
  <si>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</si>
  <si>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</si>
  <si>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</si>
  <si>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</si>
  <si>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</si>
  <si>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</si>
  <si>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</si>
  <si>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</si>
  <si>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</si>
  <si>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</si>
  <si>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</si>
  <si>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</si>
  <si>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</si>
  <si>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</si>
  <si>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</si>
  <si>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</si>
  <si>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</si>
  <si>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</si>
  <si>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</si>
  <si>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</si>
  <si>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</si>
  <si>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</si>
  <si>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</si>
  <si>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</si>
  <si>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</si>
  <si>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</si>
  <si>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</si>
  <si>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</si>
  <si>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</si>
  <si>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</si>
  <si>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</si>
  <si>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</si>
  <si>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</si>
  <si>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</si>
  <si>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</si>
  <si>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</si>
  <si>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</si>
  <si>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</si>
  <si>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</si>
  <si>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</si>
  <si>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</si>
  <si>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</si>
  <si>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</si>
  <si>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</si>
  <si>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</si>
  <si>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</si>
  <si>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</si>
  <si>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</si>
  <si>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</si>
  <si>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</si>
  <si>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</si>
  <si>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</si>
  <si>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</si>
  <si>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</si>
  <si>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</si>
  <si>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</si>
  <si>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</si>
  <si>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</si>
  <si>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</si>
  <si>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</si>
  <si>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</si>
  <si>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</si>
  <si>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</si>
  <si>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</si>
  <si>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</si>
  <si>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</si>
  <si>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</si>
  <si>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</si>
  <si>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</si>
  <si>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</si>
  <si>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</si>
  <si>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</si>
  <si>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</si>
  <si>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</si>
  <si>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</si>
  <si>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</si>
  <si>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</si>
  <si>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</si>
  <si>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</si>
  <si>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</si>
  <si>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</si>
  <si>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</si>
  <si>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</si>
  <si>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</si>
  <si>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</si>
  <si>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</si>
  <si>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</si>
  <si>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</si>
  <si>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</si>
  <si>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</si>
  <si>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</si>
  <si>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</si>
  <si>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</si>
  <si>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</si>
  <si>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</si>
  <si>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</si>
  <si>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</si>
  <si>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</si>
  <si>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</si>
  <si>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</si>
  <si>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</si>
  <si>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</si>
  <si>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</si>
  <si>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</si>
  <si>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</si>
  <si>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</si>
  <si>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</si>
  <si>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</si>
  <si>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</si>
  <si>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</si>
  <si>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</si>
  <si>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</si>
  <si>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</si>
  <si>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</si>
  <si>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</si>
  <si>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</si>
  <si>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</si>
  <si>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</si>
  <si>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</si>
  <si>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</si>
  <si>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</si>
  <si>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</si>
  <si>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</si>
  <si>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</si>
  <si>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</si>
  <si>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</si>
  <si>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</si>
  <si>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</si>
  <si>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</si>
  <si>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</si>
  <si>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</si>
  <si>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</si>
  <si>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</si>
  <si>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</si>
  <si>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</si>
  <si>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</si>
  <si>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</si>
  <si>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</si>
  <si>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</si>
  <si>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</si>
  <si>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</si>
  <si>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</si>
  <si>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</si>
  <si>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</si>
  <si>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</si>
  <si>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</si>
  <si>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</si>
  <si>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</si>
  <si>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</si>
  <si>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</si>
  <si>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</si>
  <si>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</si>
  <si>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</si>
  <si>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</si>
  <si>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</si>
  <si>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</si>
  <si>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</si>
  <si>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</si>
  <si>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</si>
  <si>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</si>
  <si>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</si>
  <si>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</si>
  <si>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</si>
  <si>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</si>
  <si>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</si>
  <si>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</si>
  <si>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</si>
  <si>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</si>
  <si>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</si>
  <si>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</si>
  <si>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</si>
  <si>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</si>
  <si>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</si>
  <si>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</si>
  <si>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</si>
  <si>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</si>
  <si>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</si>
  <si>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</si>
  <si>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</si>
  <si>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</si>
  <si>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</si>
  <si>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</si>
  <si>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</si>
  <si>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</si>
  <si>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</si>
  <si>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</si>
  <si>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</si>
  <si>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</si>
  <si>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</si>
  <si>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</si>
  <si>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</si>
  <si>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</si>
  <si>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</si>
  <si>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</si>
  <si>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</si>
  <si>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</si>
  <si>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</si>
  <si>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</si>
  <si>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</si>
  <si>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</si>
  <si>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</si>
  <si>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</si>
  <si>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</si>
  <si>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</si>
  <si>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</si>
  <si>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</si>
  <si>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</si>
  <si>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</si>
  <si>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</si>
  <si>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</si>
  <si>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</si>
  <si>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</si>
  <si>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</si>
  <si>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</si>
  <si>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</si>
  <si>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</si>
  <si>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</si>
  <si>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</si>
  <si>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</si>
  <si>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</si>
  <si>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</si>
  <si>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</si>
  <si>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</si>
  <si>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</si>
  <si>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</si>
  <si>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</si>
  <si>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</si>
  <si>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</si>
  <si>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</si>
  <si>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</si>
  <si>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</si>
  <si>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</si>
  <si>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</si>
  <si>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</si>
  <si>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</si>
  <si>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</si>
  <si>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</si>
  <si>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</si>
  <si>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</si>
  <si>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</si>
  <si>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</si>
  <si>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</si>
  <si>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</si>
  <si>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</si>
  <si>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</si>
  <si>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</si>
  <si>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</si>
  <si>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</si>
  <si>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</si>
  <si>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</si>
  <si>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</si>
  <si>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</si>
  <si>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</si>
  <si>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</si>
  <si>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</si>
  <si>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</si>
  <si>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</si>
  <si>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</si>
  <si>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</si>
  <si>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</si>
  <si>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</si>
  <si>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</si>
  <si>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</si>
  <si>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</si>
  <si>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</si>
  <si>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</si>
  <si>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</si>
  <si>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</si>
  <si>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</si>
  <si>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</si>
  <si>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</si>
  <si>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</si>
  <si>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</si>
  <si>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</si>
  <si>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</si>
  <si>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</si>
  <si>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</si>
  <si>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</si>
  <si>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</si>
  <si>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</si>
  <si>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</si>
  <si>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</si>
  <si>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</si>
  <si>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</si>
  <si>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</si>
  <si>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</si>
  <si>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</si>
  <si>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</si>
  <si>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</si>
  <si>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</si>
  <si>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</si>
  <si>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</si>
  <si>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</si>
  <si>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</si>
  <si>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</si>
  <si>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</si>
  <si>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</si>
  <si>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</si>
  <si>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</si>
  <si>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</si>
  <si>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</si>
  <si>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</si>
  <si>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</si>
  <si>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</si>
  <si>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</si>
  <si>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</si>
  <si>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</si>
  <si>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</si>
  <si>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</si>
  <si>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</si>
  <si>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</si>
  <si>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</si>
  <si>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</si>
  <si>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</si>
  <si>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</si>
  <si>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</si>
  <si>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</si>
  <si>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</si>
  <si>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</si>
  <si>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</si>
  <si>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</si>
  <si>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</si>
  <si>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</si>
  <si>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</si>
  <si>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</si>
  <si>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</si>
  <si>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</si>
  <si>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</si>
  <si>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</si>
  <si>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</si>
  <si>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</si>
  <si>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</si>
  <si>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</si>
  <si>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</si>
  <si>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</si>
  <si>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</si>
  <si>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</si>
  <si>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</si>
  <si>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</si>
  <si>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</si>
  <si>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</si>
  <si>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</si>
  <si>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</si>
  <si>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</si>
  <si>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</si>
  <si>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</si>
  <si>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</si>
  <si>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</si>
  <si>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</si>
  <si>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</si>
  <si>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</si>
  <si>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</si>
  <si>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</si>
  <si>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</si>
  <si>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</si>
  <si>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</si>
  <si>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</si>
  <si>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</si>
  <si>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</si>
  <si>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</si>
  <si>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</si>
  <si>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</si>
  <si>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</si>
  <si>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</si>
  <si>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</si>
  <si>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</si>
  <si>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</si>
  <si>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</si>
  <si>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</si>
  <si>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</si>
  <si>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</si>
  <si>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</si>
  <si>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</si>
  <si>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</si>
  <si>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</si>
  <si>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</si>
  <si>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</si>
  <si>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</si>
  <si>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</si>
  <si>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</si>
  <si>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</si>
  <si>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</si>
  <si>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</si>
  <si>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</si>
  <si>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</si>
  <si>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</si>
  <si>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</si>
  <si>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</si>
  <si>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</si>
  <si>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</si>
  <si>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</si>
  <si>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</si>
  <si>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</si>
  <si>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</si>
  <si>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</si>
  <si>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</si>
  <si>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</si>
  <si>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</si>
  <si>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</si>
  <si>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</si>
  <si>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</si>
  <si>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</si>
  <si>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</si>
  <si>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</si>
  <si>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</si>
  <si>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</si>
  <si>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</si>
  <si>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</si>
  <si>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</si>
  <si>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</si>
  <si>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</si>
  <si>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</si>
  <si>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</si>
  <si>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</si>
  <si>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</si>
  <si>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</si>
  <si>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</si>
  <si>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</si>
  <si>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</si>
  <si>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</si>
  <si>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</si>
  <si>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</si>
  <si>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</si>
  <si>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</si>
  <si>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</si>
  <si>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</si>
  <si>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</si>
  <si>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</si>
  <si>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</si>
  <si>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</si>
  <si>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</si>
  <si>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</si>
  <si>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</si>
  <si>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</si>
  <si>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</si>
  <si>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</si>
  <si>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</si>
  <si>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</si>
  <si>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</si>
  <si>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</si>
  <si>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</si>
  <si>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</si>
  <si>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</si>
  <si>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</si>
  <si>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</si>
  <si>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</si>
  <si>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</si>
  <si>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</si>
  <si>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</si>
  <si>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</si>
  <si>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</si>
  <si>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</si>
  <si>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</si>
  <si>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</si>
  <si>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</si>
  <si>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</si>
  <si>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</si>
  <si>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</si>
  <si>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</si>
  <si>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</si>
  <si>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</si>
  <si>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</si>
  <si>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</si>
  <si>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</si>
  <si>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</si>
  <si>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</si>
  <si>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</si>
  <si>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</si>
  <si>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</si>
  <si>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</si>
  <si>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</si>
  <si>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</si>
  <si>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</si>
  <si>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</si>
  <si>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</si>
  <si>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</si>
  <si>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</si>
  <si>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</si>
  <si>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</si>
  <si>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</si>
  <si>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</si>
  <si>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</si>
  <si>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</si>
  <si>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</si>
  <si>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</si>
  <si>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</si>
  <si>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</si>
  <si>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</si>
  <si>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</si>
  <si>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</si>
  <si>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</si>
  <si>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</si>
  <si>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</si>
  <si>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</si>
  <si>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</si>
  <si>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</si>
  <si>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</si>
  <si>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</si>
  <si>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</si>
  <si>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</si>
  <si>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</si>
  <si>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</si>
  <si>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</si>
  <si>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</si>
  <si>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</si>
  <si>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</si>
  <si>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</si>
  <si>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</si>
  <si>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</si>
  <si>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</si>
  <si>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</si>
  <si>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</si>
  <si>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</si>
  <si>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</si>
  <si>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</si>
  <si>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</si>
  <si>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</si>
  <si>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</si>
  <si>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</si>
  <si>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</si>
  <si>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</si>
  <si>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</si>
  <si>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</si>
  <si>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</si>
  <si>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</si>
  <si>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</si>
  <si>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</si>
  <si>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</si>
  <si>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</si>
  <si>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</si>
  <si>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</si>
  <si>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</si>
  <si>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</si>
  <si>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</si>
  <si>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</si>
  <si>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</si>
  <si>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</si>
  <si>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</si>
  <si>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</si>
  <si>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</si>
  <si>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</si>
  <si>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</si>
  <si>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</si>
  <si>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</si>
  <si>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</si>
  <si>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</si>
  <si>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</si>
  <si>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</si>
  <si>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</si>
  <si>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</si>
  <si>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</si>
  <si>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</si>
  <si>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</si>
  <si>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</si>
  <si>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</si>
  <si>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</si>
  <si>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</si>
  <si>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</si>
  <si>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</si>
  <si>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</si>
  <si>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</si>
  <si>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</si>
  <si>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</si>
  <si>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</si>
  <si>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</si>
  <si>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</si>
  <si>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</si>
  <si>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</si>
  <si>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</si>
  <si>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</si>
  <si>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</si>
  <si>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</si>
  <si>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</si>
  <si>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</si>
  <si>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</si>
  <si>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</si>
  <si>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</si>
  <si>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</si>
  <si>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</si>
  <si>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</si>
  <si>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</si>
  <si>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</si>
  <si>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</si>
  <si>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</si>
  <si>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</si>
  <si>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</si>
  <si>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</si>
  <si>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</si>
  <si>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</si>
  <si>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</si>
  <si>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</si>
  <si>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</si>
  <si>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</si>
  <si>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</si>
  <si>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</si>
  <si>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</si>
  <si>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</si>
  <si>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</si>
  <si>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</si>
  <si>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</si>
  <si>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</si>
  <si>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</si>
  <si>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</si>
  <si>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</si>
  <si>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</si>
  <si>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</si>
  <si>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</si>
  <si>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</si>
  <si>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</si>
  <si>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</si>
  <si>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</si>
  <si>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</si>
  <si>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</si>
  <si>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</si>
  <si>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</si>
  <si>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</si>
  <si>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</si>
  <si>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</si>
  <si>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</si>
  <si>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</si>
  <si>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</si>
  <si>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</si>
  <si>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</si>
  <si>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</si>
  <si>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</si>
  <si>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</si>
  <si>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</si>
  <si>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</si>
  <si>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</si>
  <si>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</si>
  <si>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</si>
  <si>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</si>
  <si>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</si>
  <si>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</si>
  <si>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</si>
  <si>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</si>
  <si>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</si>
  <si>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</si>
  <si>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</si>
  <si>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</si>
  <si>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</si>
  <si>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</si>
  <si>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</si>
  <si>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</si>
  <si>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</si>
  <si>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</si>
  <si>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</si>
  <si>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</si>
  <si>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</si>
  <si>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</si>
  <si>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</si>
  <si>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</si>
  <si>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</si>
  <si>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</si>
  <si>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</si>
  <si>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</si>
  <si>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</si>
  <si>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</si>
  <si>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</si>
  <si>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</si>
  <si>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</si>
  <si>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</si>
  <si>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</si>
  <si>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</si>
  <si>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</si>
  <si>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</si>
  <si>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</si>
  <si>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</si>
  <si>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</si>
  <si>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</si>
  <si>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</si>
  <si>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</si>
  <si>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</si>
  <si>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</si>
  <si>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</si>
  <si>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</si>
  <si>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</si>
  <si>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</si>
  <si>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</si>
  <si>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</si>
  <si>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</si>
  <si>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</si>
  <si>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</si>
  <si>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</si>
  <si>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</si>
  <si>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</si>
  <si>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</si>
  <si>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</si>
  <si>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</si>
  <si>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</si>
  <si>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</si>
  <si>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</si>
  <si>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</si>
  <si>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</si>
  <si>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</si>
  <si>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</si>
  <si>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</si>
  <si>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</si>
  <si>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</si>
  <si>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</si>
  <si>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</si>
  <si>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</si>
  <si>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</si>
  <si>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</si>
  <si>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</si>
  <si>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</si>
  <si>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</si>
  <si>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</si>
  <si>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</si>
  <si>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</si>
  <si>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</si>
  <si>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</si>
  <si>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</si>
  <si>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</si>
  <si>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</si>
  <si>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</si>
  <si>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</si>
  <si>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</si>
  <si>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</si>
  <si>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</si>
  <si>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</si>
  <si>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</si>
  <si>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</si>
  <si>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</si>
  <si>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</si>
  <si>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</si>
  <si>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</si>
  <si>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</si>
  <si>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</si>
  <si>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</si>
  <si>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</si>
  <si>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</si>
  <si>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</si>
  <si>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</si>
  <si>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</si>
  <si>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</si>
  <si>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</si>
  <si>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</si>
  <si>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</si>
  <si>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</si>
  <si>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</si>
  <si>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</si>
  <si>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</si>
  <si>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</si>
  <si>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</si>
  <si>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</si>
  <si>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</si>
  <si>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</si>
  <si>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</si>
  <si>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</si>
  <si>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</si>
  <si>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</si>
  <si>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</si>
  <si>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</si>
  <si>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</si>
  <si>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</si>
  <si>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</si>
  <si>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</si>
  <si>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</si>
  <si>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</si>
  <si>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</si>
  <si>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</si>
  <si>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</si>
  <si>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</si>
  <si>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</si>
  <si>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</si>
  <si>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</si>
  <si>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</si>
  <si>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</si>
  <si>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</si>
  <si>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</si>
  <si>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</si>
  <si>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</si>
  <si>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</si>
  <si>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</si>
  <si>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</si>
  <si>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</si>
  <si>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</si>
  <si>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</si>
  <si>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</si>
  <si>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</si>
  <si>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</si>
  <si>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</si>
  <si>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</si>
  <si>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</si>
  <si>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</si>
  <si>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</si>
  <si>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</si>
  <si>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</si>
  <si>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</si>
  <si>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</si>
  <si>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</si>
  <si>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</si>
  <si>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</si>
  <si>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</si>
  <si>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</si>
  <si>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</si>
  <si>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</si>
  <si>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</si>
  <si>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</si>
  <si>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</si>
  <si>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</si>
  <si>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</si>
  <si>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</si>
  <si>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</si>
  <si>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</si>
  <si>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</si>
  <si>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</si>
  <si>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</si>
  <si>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</si>
  <si>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</si>
  <si>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</si>
  <si>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</si>
  <si>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</si>
  <si>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</si>
  <si>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</si>
  <si>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</si>
  <si>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</si>
  <si>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</si>
  <si>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</si>
  <si>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</si>
  <si>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</si>
  <si>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</si>
  <si>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</si>
  <si>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</si>
  <si>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</si>
  <si>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</si>
  <si>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</si>
  <si>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</si>
  <si>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</si>
  <si>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</si>
  <si>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</si>
  <si>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</si>
  <si>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</si>
  <si>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</si>
  <si>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</si>
  <si>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</si>
  <si>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</si>
  <si>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</si>
  <si>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</si>
  <si>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</si>
  <si>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</si>
  <si>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</si>
  <si>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</si>
  <si>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</si>
  <si>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</si>
  <si>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</si>
  <si>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</si>
  <si>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</si>
  <si>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</si>
  <si>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</si>
  <si>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</si>
  <si>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</si>
  <si>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</si>
  <si>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</si>
  <si>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</si>
  <si>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</si>
  <si>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</si>
  <si>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</si>
  <si>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</si>
  <si>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</si>
  <si>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</si>
  <si>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</si>
  <si>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</si>
  <si>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</si>
  <si>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</si>
  <si>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</si>
  <si>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</si>
  <si>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</si>
  <si>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</si>
  <si>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</si>
  <si>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</si>
  <si>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</si>
  <si>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</si>
  <si>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</si>
  <si>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</si>
  <si>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</si>
  <si>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</si>
  <si>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</si>
  <si>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</si>
  <si>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</si>
  <si>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</si>
  <si>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</si>
  <si>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</si>
  <si>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</si>
  <si>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</si>
  <si>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</si>
  <si>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</si>
  <si>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</si>
  <si>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</si>
  <si>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</si>
  <si>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</si>
  <si>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</si>
  <si>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</si>
  <si>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</si>
  <si>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</si>
  <si>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</si>
  <si>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</si>
  <si>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</si>
  <si>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</si>
  <si>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</si>
  <si>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</si>
  <si>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</si>
  <si>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</si>
  <si>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</si>
  <si>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</si>
  <si>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</si>
  <si>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</si>
  <si>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</si>
  <si>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</si>
  <si>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</si>
  <si>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</si>
  <si>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</si>
  <si>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</si>
  <si>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</si>
  <si>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</si>
  <si>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</si>
  <si>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</si>
  <si>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</si>
  <si>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</si>
  <si>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</si>
  <si>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</si>
  <si>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</si>
  <si>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</si>
  <si>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</si>
  <si>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</si>
  <si>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</si>
  <si>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</si>
  <si>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</si>
  <si>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</si>
  <si>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</si>
  <si>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</si>
  <si>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</si>
  <si>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</si>
  <si>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</si>
  <si>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</si>
  <si>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</si>
  <si>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</si>
  <si>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</si>
  <si>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</si>
  <si>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</si>
  <si>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</si>
  <si>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</si>
  <si>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</si>
  <si>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</si>
  <si>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</si>
  <si>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</si>
  <si>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</si>
  <si>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</si>
  <si>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</si>
  <si>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</si>
  <si>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</si>
  <si>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</si>
  <si>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</si>
  <si>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</si>
  <si>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</si>
  <si>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</si>
  <si>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</si>
  <si>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</si>
  <si>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</si>
  <si>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</si>
  <si>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</si>
  <si>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</si>
  <si>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</si>
  <si>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</si>
  <si>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</si>
  <si>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</si>
  <si>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</si>
  <si>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</si>
  <si>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</si>
  <si>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</si>
  <si>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</si>
  <si>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</si>
  <si>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</si>
  <si>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</si>
  <si>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</si>
  <si>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</si>
  <si>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</si>
  <si>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</si>
  <si>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</si>
  <si>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</si>
  <si>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</si>
  <si>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</si>
  <si>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</si>
  <si>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</si>
  <si>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</si>
  <si>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</si>
  <si>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</si>
  <si>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</si>
  <si>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</si>
  <si>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</si>
  <si>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</si>
  <si>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</si>
  <si>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</si>
  <si>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</si>
  <si>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</si>
  <si>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</si>
  <si>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</si>
  <si>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</si>
  <si>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</si>
  <si>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</si>
  <si>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</si>
  <si>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</si>
  <si>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</si>
  <si>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</si>
  <si>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</si>
  <si>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</si>
  <si>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</si>
  <si>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</si>
  <si>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</si>
  <si>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</si>
  <si>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</si>
  <si>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</si>
  <si>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</si>
  <si>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</si>
  <si>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</si>
  <si>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</si>
  <si>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</si>
  <si>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</si>
  <si>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</si>
  <si>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</si>
  <si>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</si>
  <si>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</si>
  <si>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</si>
  <si>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</si>
  <si>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</si>
  <si>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</si>
  <si>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</si>
  <si>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</si>
  <si>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</si>
  <si>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</si>
  <si>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</si>
  <si>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</si>
  <si>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</si>
  <si>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</si>
  <si>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</si>
  <si>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</si>
  <si>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</si>
  <si>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</si>
  <si>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</si>
  <si>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</si>
  <si>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</si>
  <si>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</si>
  <si>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</si>
  <si>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</si>
  <si>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</si>
  <si>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</si>
  <si>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</si>
  <si>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</si>
  <si>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</si>
  <si>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</si>
  <si>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</si>
  <si>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</si>
  <si>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</si>
  <si>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</si>
  <si>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</si>
  <si>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</si>
  <si>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</si>
  <si>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</si>
  <si>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</si>
  <si>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</si>
  <si>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</si>
  <si>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</si>
  <si>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</si>
  <si>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</si>
  <si>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</si>
  <si>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</si>
  <si>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</si>
  <si>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</si>
  <si>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</si>
  <si>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</si>
  <si>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</si>
  <si>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</si>
  <si>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</si>
  <si>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</si>
  <si>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</si>
  <si>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</si>
  <si>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</si>
  <si>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</si>
  <si>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</si>
  <si>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</si>
  <si>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</si>
  <si>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</si>
  <si>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</si>
  <si>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</si>
  <si>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</si>
  <si>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</si>
  <si>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</si>
  <si>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</si>
  <si>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</si>
  <si>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</si>
  <si>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</si>
  <si>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</si>
  <si>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</si>
  <si>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</si>
  <si>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</si>
  <si>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</si>
  <si>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</si>
  <si>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</si>
  <si>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</si>
  <si>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</si>
  <si>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</si>
  <si>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</si>
  <si>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</si>
  <si>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</si>
  <si>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</si>
  <si>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</si>
  <si>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</si>
  <si>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</si>
  <si>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</si>
  <si>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</si>
  <si>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</si>
  <si>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</si>
  <si>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</si>
  <si>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</si>
  <si>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</si>
  <si>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</si>
  <si>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</si>
  <si>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</si>
  <si>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</si>
  <si>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</si>
  <si>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</si>
  <si>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</si>
  <si>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</si>
  <si>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</si>
  <si>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</si>
  <si>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</si>
  <si>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</si>
  <si>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</si>
  <si>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</si>
  <si>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</si>
  <si>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</si>
  <si>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</si>
  <si>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</si>
  <si>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</si>
  <si>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</si>
  <si>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</si>
  <si>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</si>
  <si>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</si>
  <si>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</si>
  <si>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</si>
  <si>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</si>
  <si>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</si>
  <si>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</si>
  <si>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</si>
  <si>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</si>
  <si>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</si>
  <si>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</si>
  <si>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</si>
  <si>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</si>
  <si>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</si>
  <si>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</si>
  <si>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</si>
  <si>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</si>
  <si>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</si>
  <si>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</si>
  <si>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</si>
  <si>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</si>
  <si>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</si>
  <si>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</si>
  <si>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</si>
  <si>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</si>
  <si>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</si>
  <si>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</si>
  <si>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</si>
  <si>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</si>
  <si>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</si>
  <si>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</si>
  <si>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</si>
  <si>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</si>
  <si>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</si>
  <si>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</si>
  <si>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</si>
  <si>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</si>
  <si>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</si>
  <si>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</si>
  <si>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</si>
  <si>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</si>
  <si>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</si>
  <si>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</si>
  <si>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</si>
  <si>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</si>
  <si>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</si>
  <si>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</si>
  <si>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</si>
  <si>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</si>
  <si>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</si>
  <si>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</si>
  <si>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</si>
  <si>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</si>
  <si>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</si>
  <si>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</si>
  <si>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</si>
  <si>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</si>
  <si>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</si>
  <si>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</si>
  <si>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</si>
  <si>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</si>
  <si>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</si>
  <si>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</si>
  <si>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</si>
  <si>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</si>
  <si>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</si>
  <si>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</si>
  <si>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</si>
  <si>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</si>
  <si>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</si>
  <si>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</si>
  <si>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</si>
  <si>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</si>
  <si>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</si>
  <si>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</si>
  <si>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</si>
  <si>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</si>
  <si>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</si>
  <si>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</si>
  <si>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</si>
  <si>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</si>
  <si>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</si>
  <si>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</si>
  <si>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</si>
  <si>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</si>
  <si>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</si>
  <si>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</si>
  <si>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</si>
  <si>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</si>
  <si>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</si>
  <si>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</si>
  <si>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</si>
  <si>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</si>
  <si>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</si>
  <si>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</si>
  <si>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</si>
  <si>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</si>
  <si>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</si>
  <si>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</si>
  <si>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</si>
  <si>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</si>
  <si>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</si>
  <si>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</si>
  <si>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</si>
  <si>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</si>
  <si>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</si>
  <si>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</si>
  <si>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</si>
  <si>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</si>
  <si>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</si>
  <si>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</si>
  <si>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</si>
  <si>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</si>
  <si>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</si>
  <si>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</si>
  <si>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</si>
  <si>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</si>
  <si>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</si>
  <si>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</si>
  <si>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</si>
  <si>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</si>
  <si>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</si>
  <si>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</si>
  <si>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</si>
  <si>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</si>
  <si>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</si>
  <si>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</si>
  <si>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</si>
  <si>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</si>
  <si>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</si>
  <si>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</si>
  <si>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</si>
  <si>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</si>
  <si>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</si>
  <si>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</si>
  <si>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</si>
  <si>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</si>
  <si>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</si>
  <si>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</si>
  <si>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</si>
  <si>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</si>
  <si>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</si>
  <si>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</si>
  <si>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</si>
  <si>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</si>
  <si>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</si>
  <si>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</si>
  <si>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</si>
  <si>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</si>
  <si>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</si>
  <si>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</si>
  <si>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</si>
  <si>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</si>
  <si>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</si>
  <si>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</si>
  <si>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</si>
  <si>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</si>
  <si>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</si>
  <si>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</si>
  <si>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</si>
  <si>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</si>
  <si>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</si>
  <si>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</si>
  <si>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</si>
  <si>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</si>
  <si>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</si>
  <si>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</si>
  <si>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</si>
  <si>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</si>
  <si>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</si>
  <si>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</si>
  <si>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</si>
  <si>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</si>
  <si>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</si>
  <si>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</si>
  <si>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</si>
  <si>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</si>
  <si>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</si>
  <si>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</si>
  <si>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</si>
  <si>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</si>
  <si>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</si>
  <si>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</si>
  <si>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</si>
  <si>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</si>
  <si>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</si>
  <si>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</si>
  <si>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</si>
  <si>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</si>
  <si>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</si>
  <si>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</si>
  <si>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</si>
  <si>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</si>
  <si>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</si>
  <si>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</si>
  <si>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</si>
  <si>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</si>
  <si>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</si>
  <si>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</si>
  <si>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</si>
  <si>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</si>
  <si>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</si>
  <si>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</si>
  <si>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</si>
  <si>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</si>
  <si>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</si>
  <si>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</si>
  <si>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</si>
  <si>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</si>
  <si>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</si>
  <si>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</si>
  <si>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</si>
  <si>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</si>
  <si>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</si>
  <si>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</si>
  <si>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</si>
  <si>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</si>
  <si>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</si>
  <si>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</si>
  <si>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</si>
  <si>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</si>
  <si>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</si>
  <si>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</si>
  <si>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</si>
  <si>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</si>
  <si>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</si>
  <si>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</si>
  <si>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</si>
  <si>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</si>
  <si>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</si>
  <si>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</si>
  <si>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</si>
  <si>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</si>
  <si>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</si>
  <si>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</si>
  <si>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</si>
  <si>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</si>
  <si>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</si>
  <si>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</si>
  <si>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</si>
  <si>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</si>
  <si>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</si>
  <si>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</si>
  <si>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</si>
  <si>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</si>
  <si>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</si>
  <si>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</si>
  <si>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</si>
  <si>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</si>
  <si>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</si>
  <si>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</si>
  <si>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</si>
  <si>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</si>
  <si>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</si>
  <si>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</si>
  <si>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</si>
  <si>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</si>
  <si>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</si>
  <si>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</si>
  <si>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</si>
  <si>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</si>
  <si>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</si>
  <si>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</si>
  <si>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</si>
  <si>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</si>
  <si>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</si>
  <si>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</si>
  <si>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</si>
  <si>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</si>
  <si>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</si>
  <si>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</si>
  <si>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</si>
  <si>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</si>
  <si>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</si>
  <si>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</si>
  <si>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</si>
  <si>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</si>
  <si>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</si>
  <si>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</si>
  <si>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</si>
  <si>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</si>
  <si>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</si>
  <si>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</si>
  <si>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</si>
  <si>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</si>
  <si>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</si>
  <si>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</si>
  <si>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</si>
  <si>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</si>
  <si>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</si>
  <si>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</si>
  <si>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</si>
  <si>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</si>
  <si>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</si>
  <si>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</si>
  <si>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</si>
  <si>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</si>
  <si>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</si>
  <si>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</si>
  <si>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</si>
  <si>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</si>
  <si>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</si>
  <si>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</si>
  <si>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</si>
  <si>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</si>
  <si>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</si>
  <si>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</si>
  <si>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</si>
  <si>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</si>
  <si>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</si>
  <si>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</si>
  <si>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</si>
  <si>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</si>
  <si>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</si>
  <si>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</si>
  <si>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</si>
  <si>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</si>
  <si>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</si>
  <si>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</si>
  <si>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</si>
  <si>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</si>
  <si>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</si>
  <si>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</si>
  <si>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</si>
  <si>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</si>
  <si>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</si>
  <si>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</si>
  <si>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</si>
  <si>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</si>
  <si>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</si>
  <si>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</si>
  <si>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</si>
  <si>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</si>
  <si>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</si>
  <si>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</si>
  <si>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</si>
  <si>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</si>
  <si>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</si>
  <si>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</si>
  <si>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</si>
  <si>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</si>
  <si>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</si>
  <si>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</si>
  <si>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</si>
  <si>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</si>
  <si>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</si>
  <si>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</si>
  <si>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</si>
  <si>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</si>
  <si>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</si>
  <si>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</si>
  <si>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</si>
  <si>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</si>
  <si>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</si>
  <si>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</si>
  <si>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</si>
  <si>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</si>
  <si>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</si>
  <si>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</si>
  <si>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</si>
  <si>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</si>
  <si>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</si>
  <si>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</si>
  <si>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</si>
  <si>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</si>
  <si>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</si>
  <si>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</si>
  <si>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</si>
  <si>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</si>
  <si>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</si>
  <si>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</si>
  <si>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</si>
  <si>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</si>
  <si>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</si>
  <si>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</si>
  <si>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</si>
  <si>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</si>
  <si>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</si>
  <si>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</si>
  <si>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</si>
  <si>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</si>
  <si>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</si>
  <si>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</si>
  <si>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</si>
  <si>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</si>
  <si>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</si>
  <si>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</si>
  <si>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</si>
  <si>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</si>
  <si>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</si>
  <si>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</si>
  <si>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</si>
  <si>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</si>
  <si>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</si>
  <si>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</si>
  <si>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</si>
  <si>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</si>
  <si>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</si>
  <si>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</si>
  <si>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</si>
  <si>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</si>
  <si>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</si>
  <si>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</si>
  <si>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</si>
  <si>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</si>
  <si>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</si>
  <si>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</si>
  <si>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</si>
  <si>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</si>
  <si>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</si>
  <si>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</si>
  <si>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</si>
  <si>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</si>
  <si>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</si>
  <si>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</si>
  <si>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</si>
  <si>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</si>
  <si>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</si>
  <si>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</si>
  <si>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</si>
  <si>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</si>
  <si>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</si>
  <si>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</si>
  <si>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</si>
  <si>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</si>
  <si>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</si>
  <si>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</si>
  <si>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</si>
  <si>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</si>
  <si>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</si>
  <si>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</si>
  <si>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</si>
  <si>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</si>
  <si>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</si>
  <si>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</si>
  <si>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</si>
  <si>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</si>
  <si>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</si>
  <si>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</si>
  <si>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</si>
  <si>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</si>
  <si>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</si>
  <si>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</si>
  <si>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</si>
  <si>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</si>
  <si>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</si>
  <si>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</si>
  <si>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</si>
  <si>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</si>
  <si>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</si>
  <si>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</si>
  <si>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</si>
  <si>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</si>
  <si>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</si>
  <si>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</si>
  <si>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</si>
  <si>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</si>
  <si>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</si>
  <si>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</si>
  <si>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</si>
  <si>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</si>
  <si>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</si>
  <si>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</si>
  <si>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</si>
  <si>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</si>
  <si>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</si>
  <si>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</si>
  <si>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</si>
  <si>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</si>
  <si>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</si>
  <si>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</si>
  <si>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</si>
  <si>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</si>
  <si>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</si>
  <si>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</si>
  <si>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</si>
  <si>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</si>
  <si>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</si>
  <si>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</si>
  <si>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</si>
  <si>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</si>
  <si>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</si>
  <si>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</si>
  <si>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</si>
  <si>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</si>
  <si>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</si>
  <si>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</si>
  <si>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</si>
  <si>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</si>
  <si>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</si>
  <si>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</si>
  <si>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</si>
  <si>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</si>
  <si>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</si>
  <si>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</si>
  <si>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</si>
  <si>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</si>
  <si>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</si>
  <si>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</si>
  <si>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</si>
  <si>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</si>
  <si>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</si>
  <si>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</si>
  <si>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</si>
  <si>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</si>
  <si>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</si>
  <si>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</si>
  <si>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</si>
  <si>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</si>
  <si>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</si>
  <si>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</si>
  <si>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</si>
  <si>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</si>
  <si>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</si>
  <si>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</si>
  <si>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</si>
  <si>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</si>
  <si>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</si>
  <si>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</si>
  <si>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</si>
  <si>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</si>
  <si>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</si>
  <si>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</si>
  <si>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</si>
  <si>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</si>
  <si>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</si>
  <si>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</si>
  <si>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</si>
  <si>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</si>
  <si>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</si>
  <si>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</si>
  <si>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</si>
  <si>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</si>
  <si>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</si>
  <si>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</si>
  <si>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</si>
  <si>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</si>
  <si>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</si>
  <si>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</si>
  <si>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</si>
  <si>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</si>
  <si>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</si>
  <si>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</si>
  <si>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</si>
  <si>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</si>
  <si>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</si>
  <si>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</si>
  <si>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</si>
  <si>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</si>
  <si>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</si>
  <si>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</si>
  <si>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</si>
  <si>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</si>
  <si>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</si>
  <si>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</si>
  <si>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</si>
  <si>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</si>
  <si>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</si>
  <si>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</si>
  <si>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</si>
  <si>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</si>
  <si>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</si>
  <si>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</si>
  <si>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</si>
  <si>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</si>
  <si>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</si>
  <si>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</si>
  <si>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</si>
  <si>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</si>
  <si>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</si>
  <si>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</si>
  <si>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</si>
  <si>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</si>
  <si>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</si>
  <si>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</si>
  <si>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</si>
  <si>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</si>
  <si>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</si>
  <si>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</si>
  <si>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</si>
  <si>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</si>
  <si>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</si>
  <si>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</si>
  <si>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</si>
  <si>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</si>
  <si>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</si>
  <si>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</si>
  <si>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</si>
  <si>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</si>
  <si>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</si>
  <si>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</si>
  <si>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</si>
  <si>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</si>
  <si>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</si>
  <si>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</si>
  <si>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</si>
  <si>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</si>
  <si>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</si>
  <si>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</si>
  <si>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</si>
  <si>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</si>
  <si>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</si>
  <si>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</si>
  <si>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</si>
  <si>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</si>
  <si>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</si>
  <si>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</si>
  <si>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</si>
  <si>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</si>
  <si>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</si>
  <si>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</si>
  <si>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</si>
  <si>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</si>
  <si>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</si>
  <si>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</si>
  <si>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</si>
  <si>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</si>
  <si>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</si>
  <si>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</si>
  <si>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</si>
  <si>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</si>
  <si>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</si>
  <si>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</si>
  <si>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</si>
  <si>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</si>
  <si>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</si>
  <si>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</si>
  <si>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</si>
  <si>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</si>
  <si>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</si>
  <si>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</si>
  <si>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</si>
  <si>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</si>
  <si>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</si>
  <si>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</si>
  <si>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</si>
  <si>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</si>
  <si>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</si>
  <si>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</si>
  <si>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</si>
  <si>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</si>
  <si>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</si>
  <si>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</si>
  <si>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</si>
  <si>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</si>
  <si>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</si>
  <si>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</si>
  <si>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</si>
  <si>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</si>
  <si>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</si>
  <si>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</si>
  <si>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</si>
  <si>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</si>
  <si>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</si>
  <si>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</si>
  <si>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</si>
  <si>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</si>
  <si>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</si>
  <si>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</si>
  <si>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</si>
  <si>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</si>
  <si>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</si>
  <si>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</si>
  <si>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</si>
  <si>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</si>
  <si>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</si>
  <si>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</si>
  <si>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</si>
  <si>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</si>
  <si>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</si>
  <si>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</si>
  <si>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</si>
  <si>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</si>
  <si>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</si>
  <si>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</si>
  <si>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</si>
  <si>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</si>
  <si>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</si>
  <si>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</si>
  <si>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</si>
  <si>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</si>
  <si>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</si>
  <si>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</si>
  <si>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</si>
  <si>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</si>
  <si>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</si>
  <si>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</si>
  <si>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</si>
  <si>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</si>
  <si>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</si>
  <si>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</si>
  <si>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</si>
  <si>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</si>
  <si>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</si>
  <si>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</si>
  <si>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</si>
  <si>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</si>
  <si>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</si>
  <si>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</si>
  <si>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</si>
  <si>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</si>
  <si>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</si>
  <si>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</si>
  <si>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</si>
  <si>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</si>
  <si>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</si>
  <si>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</si>
  <si>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</si>
  <si>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</si>
  <si>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</si>
  <si>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</si>
  <si>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</si>
  <si>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</si>
  <si>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</si>
  <si>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</si>
  <si>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</si>
  <si>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</si>
  <si>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</si>
  <si>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</si>
  <si>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</si>
  <si>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</si>
  <si>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</si>
  <si>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</si>
  <si>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</si>
  <si>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</si>
  <si>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</si>
  <si>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</si>
  <si>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</si>
  <si>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</si>
  <si>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</si>
  <si>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</si>
  <si>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</si>
  <si>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</si>
  <si>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</si>
  <si>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</si>
  <si>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</si>
  <si>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</si>
  <si>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</si>
  <si>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</si>
  <si>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</si>
  <si>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</si>
  <si>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</si>
  <si>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</si>
  <si>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</si>
  <si>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</si>
  <si>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</si>
  <si>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</si>
  <si>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</si>
  <si>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</si>
  <si>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</si>
  <si>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</si>
  <si>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</si>
  <si>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</si>
  <si>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</si>
  <si>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</si>
  <si>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</si>
  <si>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</si>
  <si>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</si>
  <si>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</si>
  <si>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</si>
  <si>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</si>
  <si>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</si>
  <si>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</si>
  <si>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</si>
  <si>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</si>
  <si>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</si>
  <si>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</si>
  <si>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</si>
  <si>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</si>
  <si>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</si>
  <si>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</si>
  <si>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</si>
  <si>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</si>
  <si>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</si>
  <si>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</si>
  <si>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</si>
  <si>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</si>
  <si>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</si>
  <si>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</si>
  <si>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</si>
  <si>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</si>
  <si>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</si>
  <si>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</si>
  <si>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</si>
  <si>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</si>
  <si>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</si>
  <si>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</si>
  <si>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</si>
  <si>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</si>
  <si>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</si>
  <si>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</si>
  <si>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</si>
  <si>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</si>
  <si>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</si>
  <si>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</si>
  <si>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</si>
  <si>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</si>
  <si>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</si>
  <si>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</si>
  <si>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</si>
  <si>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</si>
  <si>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</si>
  <si>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</si>
  <si>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</si>
  <si>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</si>
  <si>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</si>
  <si>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</si>
  <si>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</si>
  <si>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</si>
  <si>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</si>
  <si>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</si>
  <si>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</si>
  <si>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</si>
  <si>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</si>
  <si>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</si>
  <si>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</si>
  <si>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</si>
  <si>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</si>
  <si>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</si>
  <si>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</si>
  <si>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</si>
  <si>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</si>
  <si>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</si>
  <si>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</si>
  <si>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</si>
  <si>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</si>
  <si>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</si>
  <si>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</si>
  <si>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</si>
  <si>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</si>
  <si>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</si>
  <si>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</si>
  <si>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</si>
  <si>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</si>
  <si>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</si>
  <si>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</si>
  <si>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</si>
  <si>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</si>
  <si>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</si>
  <si>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</si>
  <si>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</si>
  <si>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</si>
  <si>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</si>
  <si>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</si>
  <si>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</si>
  <si>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</si>
  <si>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</si>
  <si>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</si>
  <si>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</si>
  <si>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</si>
  <si>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</si>
  <si>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</si>
  <si>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</si>
  <si>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</si>
  <si>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</si>
  <si>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</si>
  <si>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</si>
  <si>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</si>
  <si>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</si>
  <si>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</si>
  <si>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</si>
  <si>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</si>
  <si>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</si>
  <si>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</si>
  <si>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</si>
  <si>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</si>
  <si>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</si>
  <si>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</si>
  <si>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</si>
  <si>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</si>
  <si>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</si>
  <si>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</si>
  <si>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</si>
  <si>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</si>
  <si>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</si>
  <si>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</si>
  <si>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</si>
  <si>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</si>
  <si>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</si>
  <si>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</si>
  <si>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</si>
  <si>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</si>
  <si>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</si>
  <si>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</si>
  <si>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</si>
  <si>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</si>
  <si>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</si>
  <si>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</si>
  <si>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</si>
  <si>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</si>
  <si>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</si>
  <si>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</si>
  <si>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</si>
  <si>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</si>
  <si>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</si>
  <si>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</si>
  <si>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</si>
  <si>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</si>
  <si>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</si>
  <si>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</si>
  <si>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</si>
  <si>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</si>
  <si>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</si>
  <si>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</si>
  <si>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</si>
  <si>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</si>
  <si>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</si>
  <si>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</si>
  <si>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</si>
  <si>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</si>
  <si>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</si>
  <si>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</si>
  <si>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</si>
  <si>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</si>
  <si>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</si>
  <si>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</si>
  <si>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</si>
  <si>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</si>
  <si>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</si>
  <si>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</si>
  <si>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</si>
  <si>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</si>
  <si>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</si>
  <si>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</si>
  <si>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</si>
  <si>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</si>
  <si>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</si>
  <si>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</si>
  <si>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</si>
  <si>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</si>
  <si>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</si>
  <si>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</si>
  <si>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</si>
  <si>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</si>
  <si>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</si>
  <si>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</si>
  <si>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</si>
  <si>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</si>
  <si>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</si>
  <si>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</si>
  <si>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</si>
  <si>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</si>
  <si>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</si>
  <si>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</si>
  <si>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</si>
  <si>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</si>
  <si>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</si>
  <si>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</si>
  <si>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</si>
  <si>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</si>
  <si>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</si>
  <si>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</si>
  <si>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</si>
  <si>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</si>
  <si>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</si>
  <si>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</si>
  <si>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</si>
  <si>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</si>
  <si>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</si>
  <si>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</si>
  <si>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</si>
  <si>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</si>
  <si>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</si>
  <si>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</si>
  <si>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</si>
  <si>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</si>
  <si>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</si>
  <si>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</si>
  <si>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</si>
  <si>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</si>
  <si>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</si>
  <si>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</si>
  <si>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</si>
  <si>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</si>
  <si>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</si>
  <si>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</si>
  <si>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</si>
  <si>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</si>
  <si>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</si>
  <si>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</si>
  <si>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</si>
  <si>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</si>
  <si>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</si>
  <si>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</si>
  <si>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</si>
  <si>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</si>
  <si>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</si>
  <si>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</si>
  <si>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</si>
  <si>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</si>
  <si>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</si>
  <si>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</si>
  <si>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</si>
  <si>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</si>
  <si>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</si>
  <si>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</si>
  <si>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</si>
  <si>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</si>
  <si>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</si>
  <si>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</si>
  <si>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</si>
  <si>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</si>
  <si>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</si>
  <si>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</si>
  <si>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</si>
  <si>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</si>
  <si>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</si>
  <si>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</si>
  <si>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</si>
  <si>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</si>
  <si>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</si>
  <si>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</si>
  <si>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</si>
  <si>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</si>
  <si>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</si>
  <si>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</si>
  <si>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</si>
  <si>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</si>
  <si>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</si>
  <si>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</si>
  <si>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</si>
  <si>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</si>
  <si>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</si>
  <si>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</si>
  <si>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</si>
  <si>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</si>
  <si>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</si>
  <si>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</si>
  <si>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</si>
  <si>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</si>
  <si>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</si>
  <si>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</si>
  <si>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</si>
  <si>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</si>
  <si>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</si>
  <si>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</si>
  <si>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</si>
  <si>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</si>
  <si>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</si>
  <si>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</si>
  <si>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</si>
  <si>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</si>
  <si>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</si>
  <si>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</si>
  <si>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</si>
  <si>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</si>
  <si>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</si>
  <si>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</si>
  <si>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</si>
  <si>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</si>
  <si>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</si>
  <si>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</si>
  <si>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</si>
  <si>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</si>
  <si>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</si>
  <si>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</si>
  <si>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</si>
  <si>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</si>
  <si>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</si>
  <si>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</si>
  <si>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</si>
  <si>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</si>
  <si>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</si>
  <si>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</si>
  <si>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</si>
  <si>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</si>
  <si>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</si>
  <si>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</si>
  <si>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</si>
  <si>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</si>
  <si>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</si>
  <si>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</si>
  <si>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</si>
  <si>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</si>
  <si>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</si>
  <si>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</si>
  <si>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</si>
  <si>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</si>
  <si>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</si>
  <si>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</si>
  <si>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</si>
  <si>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</si>
  <si>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</si>
  <si>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</si>
  <si>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</si>
  <si>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</si>
  <si>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</si>
  <si>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</si>
  <si>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</si>
  <si>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</si>
  <si>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</si>
  <si>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</si>
  <si>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</si>
  <si>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</si>
  <si>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</si>
  <si>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</si>
  <si>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</si>
  <si>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</si>
  <si>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</si>
  <si>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</si>
  <si>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</si>
  <si>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</si>
  <si>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</si>
  <si>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</si>
  <si>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</si>
  <si>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</si>
  <si>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</si>
  <si>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</si>
  <si>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</si>
  <si>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</si>
  <si>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</si>
  <si>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</si>
  <si>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</si>
  <si>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</si>
  <si>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</si>
  <si>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</si>
  <si>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</si>
  <si>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</si>
  <si>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</si>
  <si>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</si>
  <si>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</si>
  <si>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</si>
  <si>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</si>
  <si>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</si>
  <si>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</si>
  <si>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</si>
  <si>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</si>
  <si>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</si>
  <si>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</si>
  <si>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</si>
  <si>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</si>
  <si>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</si>
  <si>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</si>
  <si>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</si>
  <si>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</si>
  <si>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</si>
  <si>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</si>
  <si>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</si>
  <si>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</si>
  <si>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</si>
  <si>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</si>
  <si>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</si>
  <si>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</si>
  <si>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</si>
  <si>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</si>
  <si>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</si>
  <si>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</si>
  <si>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</si>
  <si>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</si>
  <si>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</si>
  <si>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</si>
  <si>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</si>
  <si>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</si>
  <si>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</si>
  <si>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</si>
  <si>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</si>
  <si>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</si>
  <si>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</si>
  <si>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</si>
  <si>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</si>
  <si>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</si>
  <si>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</si>
  <si>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</si>
  <si>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</si>
  <si>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</si>
  <si>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</si>
  <si>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</si>
  <si>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</si>
  <si>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</si>
  <si>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</si>
  <si>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</si>
  <si>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</si>
  <si>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</si>
  <si>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</si>
  <si>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</si>
  <si>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</si>
  <si>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</si>
  <si>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</si>
  <si>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</si>
  <si>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</si>
  <si>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</si>
  <si>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</si>
  <si>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</si>
  <si>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</si>
  <si>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</si>
  <si>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</si>
  <si>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</si>
  <si>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</si>
  <si>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</si>
  <si>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</si>
  <si>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</si>
  <si>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</si>
  <si>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</si>
  <si>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</si>
  <si>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</si>
  <si>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</si>
  <si>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</si>
  <si>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</si>
  <si>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</si>
  <si>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</si>
  <si>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</si>
  <si>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</si>
  <si>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</si>
  <si>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</si>
  <si>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</si>
  <si>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</si>
  <si>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</si>
  <si>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</si>
  <si>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</si>
  <si>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</si>
  <si>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</si>
  <si>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</si>
  <si>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</si>
  <si>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</si>
  <si>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</si>
  <si>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</si>
  <si>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</si>
  <si>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</si>
  <si>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</si>
  <si>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</si>
  <si>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</si>
  <si>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</si>
  <si>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</si>
  <si>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</si>
  <si>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</si>
  <si>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</si>
  <si>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</si>
  <si>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</si>
  <si>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</si>
  <si>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</si>
  <si>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</si>
  <si>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</si>
  <si>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</si>
  <si>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</si>
  <si>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</si>
  <si>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</si>
  <si>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</si>
  <si>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</si>
  <si>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</si>
  <si>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</si>
  <si>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</si>
  <si>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</si>
  <si>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</si>
  <si>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</si>
  <si>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</si>
  <si>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</si>
  <si>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</si>
  <si>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</si>
  <si>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</si>
  <si>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</si>
  <si>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</si>
  <si>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</si>
  <si>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</si>
  <si>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</si>
  <si>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</si>
  <si>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</si>
  <si>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</si>
  <si>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</si>
  <si>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</si>
  <si>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</si>
  <si>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</si>
  <si>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</si>
  <si>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</si>
  <si>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</si>
  <si>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</si>
  <si>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</si>
  <si>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</si>
  <si>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</si>
  <si>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</si>
  <si>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</si>
  <si>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</si>
  <si>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</si>
  <si>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</si>
  <si>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</si>
  <si>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</si>
  <si>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</si>
  <si>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</si>
  <si>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</si>
  <si>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</si>
  <si>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</si>
  <si>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</si>
  <si>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</si>
  <si>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</si>
  <si>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</si>
  <si>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</si>
  <si>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</si>
  <si>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</si>
  <si>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</si>
  <si>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</si>
  <si>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</si>
  <si>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</si>
  <si>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</si>
  <si>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</si>
  <si>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</si>
  <si>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</si>
  <si>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</si>
  <si>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</si>
  <si>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</si>
  <si>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</si>
  <si>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</si>
  <si>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</si>
  <si>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</si>
  <si>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</si>
  <si>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</si>
  <si>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</si>
  <si>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</si>
  <si>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</si>
  <si>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</si>
  <si>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</si>
  <si>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</si>
  <si>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</si>
  <si>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</si>
  <si>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</si>
  <si>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</si>
  <si>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</si>
  <si>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</si>
  <si>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</si>
  <si>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</si>
  <si>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</si>
  <si>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</si>
  <si>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</si>
  <si>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</si>
  <si>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</si>
  <si>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</si>
  <si>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</si>
  <si>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</si>
  <si>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</si>
  <si>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</si>
  <si>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</si>
  <si>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</si>
  <si>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</si>
  <si>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</si>
  <si>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</si>
  <si>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</si>
  <si>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</si>
  <si>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</si>
  <si>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</si>
  <si>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</si>
  <si>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</si>
  <si>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</si>
  <si>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</si>
  <si>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</si>
  <si>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</si>
  <si>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</si>
  <si>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</si>
  <si>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</si>
  <si>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</si>
  <si>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</si>
  <si>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</si>
  <si>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</si>
  <si>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</si>
  <si>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</si>
  <si>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</si>
  <si>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</si>
  <si>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</si>
  <si>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</si>
  <si>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</si>
  <si>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</si>
  <si>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</si>
  <si>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</si>
  <si>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</si>
  <si>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</si>
  <si>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</si>
  <si>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</si>
  <si>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</si>
  <si>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</si>
  <si>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</si>
  <si>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</si>
  <si>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</si>
  <si>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</si>
  <si>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</si>
  <si>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</si>
  <si>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</si>
  <si>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</si>
  <si>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</si>
  <si>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</si>
  <si>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</si>
  <si>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</si>
  <si>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</si>
  <si>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</si>
  <si>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</si>
  <si>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</si>
  <si>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</si>
  <si>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</si>
  <si>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</si>
  <si>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</si>
  <si>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</si>
  <si>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</si>
  <si>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</si>
  <si>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</si>
  <si>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</si>
  <si>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</si>
  <si>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</si>
  <si>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</si>
  <si>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</si>
  <si>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</si>
  <si>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</si>
  <si>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</si>
  <si>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</si>
  <si>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</si>
  <si>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</si>
  <si>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</si>
  <si>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</si>
  <si>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</si>
  <si>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</si>
  <si>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</si>
  <si>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</si>
  <si>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</si>
  <si>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</si>
  <si>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</si>
  <si>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</si>
  <si>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</si>
  <si>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</si>
  <si>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</si>
  <si>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</si>
  <si>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</si>
  <si>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</si>
  <si>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</si>
  <si>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</si>
  <si>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</si>
  <si>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</si>
  <si>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</si>
  <si>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</si>
  <si>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</si>
  <si>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</si>
  <si>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</si>
  <si>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</si>
  <si>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</si>
  <si>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</si>
  <si>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</si>
  <si>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</si>
  <si>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</si>
  <si>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</si>
  <si>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</si>
  <si>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</si>
  <si>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</si>
  <si>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</si>
  <si>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</si>
  <si>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</si>
  <si>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</si>
  <si>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</si>
  <si>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</si>
  <si>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</si>
  <si>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</si>
  <si>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</si>
  <si>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</si>
  <si>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</si>
  <si>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</si>
  <si>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</si>
  <si>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</si>
  <si>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</si>
  <si>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</si>
  <si>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</si>
  <si>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</si>
  <si>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</si>
  <si>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</si>
  <si>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</si>
  <si>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</si>
  <si>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</si>
  <si>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</si>
  <si>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</si>
  <si>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</si>
  <si>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</si>
  <si>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</si>
  <si>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</si>
  <si>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</si>
  <si>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</si>
  <si>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</si>
  <si>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</si>
  <si>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</si>
  <si>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</si>
  <si>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</si>
  <si>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</si>
  <si>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</si>
  <si>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</si>
  <si>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</si>
  <si>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</si>
  <si>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</si>
  <si>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</si>
  <si>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</si>
  <si>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</si>
  <si>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</si>
  <si>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</si>
  <si>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</si>
  <si>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</si>
  <si>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</si>
  <si>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</si>
  <si>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</si>
  <si>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</si>
  <si>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</si>
  <si>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</si>
  <si>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</si>
  <si>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</si>
  <si>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</si>
  <si>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</si>
  <si>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</si>
  <si>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</si>
  <si>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</si>
  <si>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</si>
  <si>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</si>
  <si>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</si>
  <si>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</si>
  <si>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</si>
  <si>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</si>
  <si>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</si>
  <si>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</si>
  <si>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</si>
  <si>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</si>
  <si>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</si>
  <si>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</si>
  <si>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</si>
  <si>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</si>
  <si>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</si>
  <si>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</si>
  <si>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</si>
  <si>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</si>
  <si>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</si>
  <si>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</si>
  <si>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</si>
  <si>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</si>
  <si>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</si>
  <si>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</si>
  <si>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</si>
  <si>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</si>
  <si>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</si>
  <si>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</si>
  <si>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</si>
  <si>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</si>
  <si>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</si>
  <si>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</si>
  <si>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</si>
  <si>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</si>
  <si>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</si>
  <si>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</si>
  <si>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</si>
  <si>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</si>
  <si>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</si>
  <si>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</si>
  <si>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</si>
  <si>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</si>
  <si>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</si>
  <si>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</si>
  <si>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</si>
  <si>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</si>
  <si>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</si>
  <si>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</si>
  <si>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</si>
  <si>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</si>
  <si>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</si>
  <si>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</si>
  <si>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</si>
  <si>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</si>
  <si>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</si>
  <si>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</si>
  <si>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</si>
  <si>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</si>
  <si>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</si>
  <si>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</si>
  <si>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</si>
  <si>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</si>
  <si>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</si>
  <si>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</si>
  <si>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</si>
  <si>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</si>
  <si>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</si>
  <si>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</si>
  <si>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</si>
  <si>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</si>
  <si>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</si>
  <si>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</si>
  <si>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</si>
  <si>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</si>
  <si>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</si>
  <si>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</si>
  <si>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</si>
  <si>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</si>
  <si>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</si>
  <si>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</si>
  <si>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</si>
  <si>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</si>
  <si>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</si>
  <si>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</si>
  <si>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</si>
  <si>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</si>
  <si>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</si>
  <si>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</si>
  <si>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</si>
  <si>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</si>
  <si>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</si>
  <si>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</si>
  <si>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</si>
  <si>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</si>
  <si>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</si>
  <si>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</si>
  <si>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</si>
  <si>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</si>
  <si>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</si>
  <si>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</si>
  <si>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</si>
  <si>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</si>
  <si>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</si>
  <si>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</si>
  <si>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</si>
  <si>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</si>
  <si>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</si>
  <si>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</si>
  <si>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</si>
  <si>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</si>
  <si>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</si>
  <si>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</si>
  <si>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</si>
  <si>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</si>
  <si>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</si>
  <si>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</si>
  <si>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</si>
  <si>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</si>
  <si>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</si>
  <si>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</si>
  <si>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</si>
  <si>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</si>
  <si>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</si>
  <si>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</si>
  <si>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</si>
  <si>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</si>
  <si>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</si>
  <si>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</si>
  <si>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</si>
  <si>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</si>
  <si>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</si>
  <si>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</si>
  <si>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</si>
  <si>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</si>
  <si>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</si>
  <si>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</si>
  <si>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</si>
  <si>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</si>
  <si>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</si>
  <si>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</si>
  <si>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</si>
  <si>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</si>
  <si>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</si>
  <si>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</si>
  <si>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</si>
  <si>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</si>
  <si>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</si>
  <si>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</si>
  <si>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</si>
  <si>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</si>
  <si>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</si>
  <si>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</si>
  <si>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</si>
  <si>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</si>
  <si>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</si>
  <si>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</si>
  <si>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</si>
  <si>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</si>
  <si>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</si>
  <si>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</si>
  <si>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</si>
  <si>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</si>
  <si>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</si>
  <si>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</si>
  <si>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</si>
  <si>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</si>
  <si>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</si>
  <si>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</si>
  <si>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</si>
  <si>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</si>
  <si>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</si>
  <si>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</si>
  <si>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</si>
  <si>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</si>
  <si>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</si>
  <si>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</si>
  <si>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</si>
  <si>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</si>
  <si>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</si>
  <si>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</si>
  <si>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</si>
  <si>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</si>
  <si>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</si>
  <si>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</si>
  <si>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</si>
  <si>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</si>
  <si>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</si>
  <si>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</si>
  <si>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</si>
  <si>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</si>
  <si>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</si>
  <si>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</si>
  <si>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</si>
  <si>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</si>
  <si>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</si>
  <si>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</si>
  <si>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</si>
  <si>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</si>
  <si>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</si>
  <si>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</si>
  <si>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</si>
  <si>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</si>
  <si>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</si>
  <si>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</si>
  <si>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</si>
  <si>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</si>
  <si>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</si>
  <si>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</si>
  <si>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</si>
  <si>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</si>
  <si>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</si>
  <si>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</si>
  <si>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</si>
  <si>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</si>
  <si>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</si>
  <si>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</si>
  <si>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</si>
  <si>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</si>
  <si>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</si>
  <si>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</si>
  <si>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</si>
  <si>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</si>
  <si>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</si>
  <si>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</si>
  <si>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</si>
  <si>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</si>
  <si>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</si>
  <si>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</si>
  <si>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</si>
  <si>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</si>
  <si>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</si>
  <si>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</si>
  <si>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</si>
  <si>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</si>
  <si>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</si>
  <si>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</si>
  <si>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</si>
  <si>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</si>
  <si>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</si>
  <si>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</si>
  <si>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</si>
  <si>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</si>
  <si>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</si>
  <si>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</si>
  <si>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</si>
  <si>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</si>
  <si>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</si>
  <si>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</si>
  <si>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</si>
  <si>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</si>
  <si>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</si>
  <si>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</si>
  <si>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</si>
  <si>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</si>
  <si>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</si>
  <si>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</si>
  <si>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</si>
  <si>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</si>
  <si>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</si>
  <si>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</si>
  <si>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</si>
  <si>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</si>
  <si>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</si>
  <si>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</si>
  <si>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</si>
  <si>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</si>
  <si>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</si>
  <si>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</si>
  <si>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</si>
  <si>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</si>
  <si>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</si>
  <si>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</si>
  <si>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</si>
  <si>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</si>
  <si>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</si>
  <si>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</si>
  <si>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</si>
  <si>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</si>
  <si>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</si>
  <si>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</si>
  <si>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</si>
  <si>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</si>
  <si>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</si>
  <si>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</si>
  <si>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</si>
  <si>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</si>
  <si>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</si>
  <si>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</si>
  <si>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</si>
  <si>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</si>
  <si>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</si>
  <si>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</si>
  <si>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</si>
  <si>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</si>
  <si>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</si>
  <si>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</si>
  <si>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</si>
  <si>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</si>
  <si>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</si>
  <si>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</si>
  <si>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</si>
  <si>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</si>
  <si>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</si>
  <si>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</si>
  <si>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</si>
  <si>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</si>
  <si>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</si>
  <si>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</si>
  <si>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</si>
  <si>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</si>
  <si>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</si>
  <si>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</si>
  <si>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</si>
  <si>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</si>
  <si>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</si>
  <si>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</si>
  <si>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</si>
  <si>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</si>
  <si>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</si>
  <si>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</si>
  <si>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</si>
  <si>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</si>
  <si>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</si>
  <si>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</si>
  <si>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</si>
  <si>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</si>
  <si>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</si>
  <si>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</si>
  <si>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</si>
  <si>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</si>
  <si>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</si>
  <si>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</si>
  <si>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</si>
  <si>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</si>
  <si>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</si>
  <si>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</si>
  <si>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</si>
  <si>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</si>
  <si>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</si>
  <si>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</si>
  <si>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</si>
  <si>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</si>
  <si>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</si>
  <si>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</si>
  <si>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</si>
  <si>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</si>
  <si>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</si>
  <si>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</si>
  <si>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</si>
  <si>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</si>
  <si>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</si>
  <si>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</si>
  <si>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</si>
  <si>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</si>
  <si>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</si>
  <si>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</si>
  <si>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</si>
  <si>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</si>
  <si>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</si>
  <si>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</si>
  <si>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</si>
  <si>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</si>
  <si>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</si>
  <si>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</si>
  <si>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</si>
  <si>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</si>
  <si>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</si>
  <si>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</si>
  <si>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</si>
  <si>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</si>
  <si>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</si>
  <si>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</si>
  <si>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</si>
  <si>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</si>
  <si>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</si>
  <si>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</si>
  <si>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</si>
  <si>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</si>
  <si>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</si>
  <si>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</si>
  <si>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</si>
  <si>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</si>
  <si>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</si>
  <si>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</si>
  <si>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</si>
  <si>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</si>
  <si>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</si>
  <si>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</si>
  <si>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</si>
  <si>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</si>
  <si>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</si>
  <si>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</si>
  <si>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</si>
  <si>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</si>
  <si>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</si>
  <si>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</si>
  <si>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</si>
  <si>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</si>
  <si>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</si>
  <si>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</si>
  <si>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</si>
  <si>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</si>
  <si>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</si>
  <si>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</si>
  <si>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</si>
  <si>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</si>
  <si>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</si>
  <si>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</si>
  <si>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</si>
  <si>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</si>
  <si>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</si>
  <si>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</si>
  <si>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</si>
  <si>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</si>
  <si>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</si>
  <si>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</si>
  <si>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</si>
  <si>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</si>
  <si>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</si>
  <si>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</si>
  <si>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</si>
  <si>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</si>
  <si>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</si>
  <si>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</si>
  <si>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</si>
  <si>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</si>
  <si>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</si>
  <si>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</si>
  <si>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</si>
  <si>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</si>
  <si>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</si>
  <si>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</si>
  <si>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</si>
  <si>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</si>
  <si>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</si>
  <si>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</si>
  <si>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</si>
  <si>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</si>
  <si>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</si>
  <si>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</si>
  <si>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</si>
  <si>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</si>
  <si>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</si>
  <si>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</si>
  <si>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</si>
  <si>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</si>
  <si>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</si>
  <si>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</si>
  <si>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</si>
  <si>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</si>
  <si>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</si>
  <si>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</si>
  <si>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</si>
  <si>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</si>
  <si>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</si>
  <si>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</si>
  <si>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</si>
  <si>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</si>
  <si>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</si>
  <si>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</si>
  <si>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</si>
  <si>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</si>
  <si>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</si>
  <si>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</si>
  <si>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</si>
  <si>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</si>
  <si>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</si>
  <si>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</si>
  <si>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</si>
  <si>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</si>
  <si>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</si>
  <si>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</si>
  <si>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</si>
  <si>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</si>
  <si>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</si>
  <si>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</si>
  <si>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</si>
  <si>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</si>
  <si>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</si>
  <si>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</si>
  <si>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</si>
  <si>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</si>
  <si>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</si>
  <si>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</si>
  <si>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</si>
  <si>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</si>
  <si>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</si>
  <si>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</si>
  <si>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</si>
  <si>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</si>
  <si>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</si>
  <si>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</si>
  <si>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</si>
  <si>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</si>
  <si>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</si>
  <si>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</si>
  <si>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</si>
  <si>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</si>
  <si>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</si>
  <si>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</si>
  <si>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</si>
  <si>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</si>
  <si>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</si>
  <si>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</si>
  <si>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</si>
  <si>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</si>
  <si>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</si>
  <si>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</si>
  <si>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</si>
  <si>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</si>
  <si>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</si>
  <si>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</si>
  <si>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</si>
  <si>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</si>
  <si>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</si>
  <si>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</si>
  <si>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</si>
  <si>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</si>
  <si>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</si>
  <si>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</si>
  <si>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</si>
  <si>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</si>
  <si>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</si>
  <si>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</si>
  <si>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</si>
  <si>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</si>
  <si>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</si>
  <si>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</si>
  <si>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</si>
  <si>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</si>
  <si>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</si>
  <si>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</si>
  <si>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</si>
  <si>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</si>
  <si>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</si>
  <si>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</si>
  <si>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</si>
  <si>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</si>
  <si>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</si>
  <si>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</si>
  <si>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</si>
  <si>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</si>
  <si>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</si>
  <si>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</si>
  <si>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</si>
  <si>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</si>
  <si>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</si>
  <si>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</si>
  <si>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</si>
  <si>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</si>
  <si>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</si>
  <si>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</si>
  <si>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</si>
  <si>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</si>
  <si>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</si>
  <si>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</si>
  <si>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</si>
  <si>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</si>
  <si>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</si>
  <si>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</si>
  <si>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</si>
  <si>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</si>
  <si>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</si>
  <si>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</si>
  <si>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</si>
  <si>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</si>
  <si>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</si>
  <si>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</si>
  <si>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</si>
  <si>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</si>
  <si>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</si>
  <si>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</si>
  <si>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</si>
  <si>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</si>
  <si>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</si>
  <si>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</si>
  <si>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</si>
  <si>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</si>
  <si>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</si>
  <si>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</si>
  <si>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</si>
  <si>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</si>
  <si>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</si>
  <si>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</si>
  <si>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</si>
  <si>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</si>
  <si>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</si>
  <si>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</si>
  <si>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</si>
  <si>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</si>
  <si>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</si>
  <si>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</si>
  <si>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</si>
  <si>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</si>
  <si>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</si>
  <si>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</si>
  <si>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</si>
  <si>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</si>
  <si>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</si>
  <si>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</si>
  <si>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</si>
  <si>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</si>
  <si>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</si>
  <si>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</si>
  <si>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</si>
  <si>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</si>
  <si>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</si>
  <si>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</si>
  <si>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</si>
  <si>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</si>
  <si>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</si>
  <si>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</si>
  <si>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</si>
  <si>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</si>
  <si>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</si>
  <si>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</si>
  <si>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</si>
  <si>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</si>
  <si>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</si>
  <si>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</si>
  <si>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</si>
  <si>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</si>
  <si>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</si>
  <si>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</si>
  <si>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</si>
  <si>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</si>
  <si>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</si>
  <si>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</si>
  <si>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</si>
  <si>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</si>
  <si>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</si>
  <si>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</si>
  <si>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</si>
  <si>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</si>
  <si>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</si>
  <si>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</si>
  <si>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</si>
  <si>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</si>
  <si>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</si>
  <si>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</si>
  <si>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</si>
  <si>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</si>
  <si>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</si>
  <si>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</si>
  <si>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</si>
  <si>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</si>
  <si>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</si>
  <si>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</si>
  <si>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</si>
  <si>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</si>
  <si>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</si>
  <si>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</si>
  <si>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</si>
  <si>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</si>
  <si>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</si>
  <si>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</si>
  <si>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</si>
  <si>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</si>
  <si>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</si>
  <si>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</si>
  <si>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</si>
  <si>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</si>
  <si>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</si>
  <si>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</si>
  <si>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</si>
  <si>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</si>
  <si>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</si>
  <si>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</si>
  <si>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</si>
  <si>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</si>
  <si>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</si>
  <si>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</si>
  <si>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</si>
  <si>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</si>
  <si>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</si>
  <si>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</si>
  <si>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</si>
  <si>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</si>
  <si>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</si>
  <si>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</si>
  <si>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</si>
  <si>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</si>
  <si>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</si>
  <si>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</si>
  <si>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</si>
  <si>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</si>
  <si>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</si>
  <si>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</si>
  <si>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</si>
  <si>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</si>
  <si>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</si>
  <si>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</si>
  <si>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</si>
  <si>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</si>
  <si>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</si>
  <si>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</si>
  <si>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</si>
  <si>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</si>
  <si>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</si>
  <si>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</si>
  <si>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</si>
  <si>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</si>
  <si>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</si>
  <si>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</si>
  <si>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</si>
  <si>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</si>
  <si>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</si>
  <si>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</si>
  <si>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</si>
  <si>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</si>
  <si>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</si>
  <si>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</si>
  <si>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</si>
  <si>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</si>
  <si>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</si>
  <si>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</si>
  <si>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</si>
  <si>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</si>
  <si>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</si>
  <si>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</si>
  <si>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</si>
  <si>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</si>
  <si>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</si>
  <si>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</si>
  <si>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</si>
  <si>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</si>
  <si>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</si>
  <si>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</si>
  <si>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</si>
  <si>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</si>
  <si>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</si>
  <si>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</si>
  <si>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</si>
  <si>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</si>
  <si>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</si>
  <si>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</si>
  <si>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</si>
  <si>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</si>
  <si>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</si>
  <si>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</si>
  <si>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</si>
  <si>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</si>
  <si>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</si>
  <si>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</si>
  <si>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</si>
  <si>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</si>
  <si>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</si>
  <si>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</si>
  <si>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</si>
  <si>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</si>
  <si>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</si>
  <si>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</si>
  <si>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</si>
  <si>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</si>
  <si>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</si>
  <si>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</si>
  <si>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</si>
  <si>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</si>
  <si>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</si>
  <si>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</si>
  <si>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</si>
  <si>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</si>
  <si>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</si>
  <si>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</si>
  <si>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</si>
  <si>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</si>
  <si>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</si>
  <si>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</si>
  <si>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</si>
  <si>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</si>
  <si>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</si>
  <si>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</si>
  <si>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</si>
  <si>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</si>
  <si>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</si>
  <si>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</si>
  <si>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</si>
  <si>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</si>
  <si>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</si>
  <si>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</si>
  <si>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</si>
  <si>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</si>
  <si>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</si>
  <si>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</si>
  <si>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</si>
  <si>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</si>
  <si>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</si>
  <si>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</si>
  <si>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</si>
  <si>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</si>
  <si>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</si>
  <si>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</si>
  <si>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</si>
  <si>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</si>
  <si>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</si>
  <si>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</si>
  <si>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</si>
  <si>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</si>
  <si>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</si>
  <si>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</si>
  <si>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</si>
  <si>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</si>
  <si>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</si>
  <si>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</si>
  <si>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</si>
  <si>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</si>
  <si>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</si>
  <si>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</si>
  <si>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</si>
  <si>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</si>
  <si>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</si>
  <si>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</si>
  <si>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</si>
  <si>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</si>
  <si>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</si>
  <si>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</si>
  <si>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</si>
  <si>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</si>
  <si>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</si>
  <si>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</si>
  <si>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</si>
  <si>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</si>
  <si>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</si>
  <si>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</si>
  <si>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</si>
  <si>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</si>
  <si>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</si>
  <si>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</si>
  <si>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</si>
  <si>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</si>
  <si>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</si>
  <si>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</si>
  <si>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</si>
  <si>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</si>
  <si>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</si>
  <si>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</si>
  <si>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</si>
  <si>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</si>
  <si>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</si>
  <si>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</si>
  <si>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</si>
  <si>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</si>
  <si>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</si>
  <si>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</si>
  <si>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</si>
  <si>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</si>
  <si>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</si>
  <si>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</si>
  <si>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</si>
  <si>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</si>
  <si>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</si>
  <si>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</si>
  <si>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</si>
  <si>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</si>
  <si>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</si>
  <si>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</si>
  <si>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</si>
  <si>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</si>
  <si>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</si>
  <si>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</si>
  <si>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</si>
  <si>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</si>
  <si>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</si>
  <si>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</si>
  <si>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</si>
  <si>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</si>
  <si>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</si>
  <si>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</si>
  <si>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</si>
  <si>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</si>
  <si>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</si>
  <si>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</si>
  <si>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</si>
  <si>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</si>
  <si>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</si>
  <si>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</si>
  <si>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</si>
  <si>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</si>
  <si>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</si>
  <si>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</si>
  <si>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</si>
  <si>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</si>
  <si>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</si>
  <si>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</si>
  <si>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</si>
  <si>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</si>
  <si>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</si>
  <si>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</si>
  <si>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</si>
  <si>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</si>
  <si>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</si>
  <si>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</si>
  <si>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</si>
  <si>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</si>
  <si>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</si>
  <si>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</si>
  <si>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</si>
  <si>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</si>
  <si>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</si>
  <si>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</si>
  <si>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</si>
  <si>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</si>
  <si>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</si>
  <si>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</si>
  <si>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</si>
  <si>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</si>
  <si>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</si>
  <si>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</si>
  <si>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</si>
  <si>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</si>
  <si>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</si>
  <si>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</si>
  <si>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</si>
  <si>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</si>
  <si>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</si>
  <si>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</si>
  <si>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</si>
  <si>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</si>
  <si>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</si>
  <si>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</si>
  <si>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</si>
  <si>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</si>
  <si>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</si>
  <si>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</si>
  <si>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</si>
  <si>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</si>
  <si>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</si>
  <si>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</si>
  <si>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</si>
  <si>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</si>
  <si>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</si>
  <si>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</si>
  <si>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</si>
  <si>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</si>
  <si>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</si>
  <si>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</si>
  <si>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</si>
  <si>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</si>
  <si>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</si>
  <si>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</si>
  <si>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</si>
  <si>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</si>
  <si>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</si>
  <si>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</si>
  <si>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</si>
  <si>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</si>
  <si>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</si>
  <si>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</si>
  <si>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</si>
  <si>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</si>
  <si>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</si>
  <si>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</si>
  <si>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</si>
  <si>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</si>
  <si>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</si>
  <si>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</si>
  <si>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</si>
  <si>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</si>
  <si>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</si>
  <si>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</si>
  <si>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</si>
  <si>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</si>
  <si>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</si>
  <si>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</si>
  <si>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</si>
  <si>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</si>
  <si>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</si>
  <si>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</si>
  <si>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</si>
  <si>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</si>
  <si>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</si>
  <si>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</si>
  <si>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</si>
  <si>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</si>
  <si>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</si>
  <si>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</si>
  <si>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</si>
  <si>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</si>
  <si>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</si>
  <si>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</si>
  <si>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</si>
  <si>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</si>
  <si>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</si>
  <si>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</si>
  <si>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</si>
  <si>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</si>
  <si>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</si>
  <si>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</si>
  <si>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</si>
  <si>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</si>
  <si>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</si>
  <si>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</si>
  <si>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</si>
  <si>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</si>
  <si>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</si>
  <si>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</si>
  <si>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</si>
  <si>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</si>
  <si>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</si>
  <si>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</si>
  <si>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</si>
  <si>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</si>
  <si>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</si>
  <si>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</si>
  <si>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</si>
  <si>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</si>
  <si>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</si>
  <si>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</si>
  <si>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</si>
  <si>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</si>
  <si>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</si>
  <si>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</si>
  <si>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</si>
  <si>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</si>
  <si>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</si>
  <si>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</si>
  <si>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</si>
  <si>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</si>
  <si>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</si>
  <si>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</si>
  <si>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</si>
  <si>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</si>
  <si>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</si>
  <si>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</si>
  <si>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</si>
  <si>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</si>
  <si>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</si>
  <si>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</si>
  <si>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</si>
  <si>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</si>
  <si>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</si>
  <si>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</si>
  <si>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</si>
  <si>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</si>
  <si>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</si>
  <si>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</si>
  <si>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</si>
  <si>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</si>
  <si>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</si>
  <si>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</si>
  <si>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</si>
  <si>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</si>
  <si>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</si>
  <si>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</si>
  <si>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</si>
  <si>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</si>
  <si>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</si>
  <si>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</si>
  <si>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</si>
  <si>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</si>
  <si>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</si>
  <si>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</si>
  <si>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</si>
  <si>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</si>
  <si>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</si>
  <si>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</si>
  <si>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</si>
  <si>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</si>
  <si>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</si>
  <si>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</si>
  <si>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</si>
  <si>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</si>
  <si>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</si>
  <si>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</si>
  <si>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</si>
  <si>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</si>
  <si>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</si>
  <si>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</si>
  <si>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</si>
  <si>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</si>
  <si>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</si>
  <si>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</si>
  <si>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</si>
  <si>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</si>
  <si>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</si>
  <si>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</si>
  <si>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</si>
  <si>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</si>
  <si>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</si>
  <si>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</si>
  <si>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</si>
  <si>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</si>
  <si>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</si>
  <si>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</si>
  <si>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</si>
  <si>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</si>
  <si>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</si>
  <si>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</si>
  <si>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</si>
  <si>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</si>
  <si>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</si>
  <si>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</si>
  <si>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</si>
  <si>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</si>
  <si>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</si>
  <si>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</si>
  <si>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</si>
  <si>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</si>
  <si>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</si>
  <si>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</si>
  <si>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</si>
  <si>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</si>
  <si>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</si>
  <si>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</si>
  <si>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</si>
  <si>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</si>
  <si>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</si>
  <si>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</si>
  <si>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</si>
  <si>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</si>
  <si>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</si>
  <si>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</si>
  <si>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</si>
  <si>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</si>
  <si>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</si>
  <si>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</si>
  <si>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</si>
  <si>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</si>
  <si>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</si>
  <si>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</si>
  <si>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</si>
  <si>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</si>
  <si>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</si>
  <si>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</si>
  <si>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</si>
  <si>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</si>
  <si>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</si>
  <si>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</si>
  <si>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</si>
  <si>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</si>
  <si>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</si>
  <si>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</si>
  <si>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</si>
  <si>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</si>
  <si>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</si>
  <si>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</si>
  <si>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</si>
  <si>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</si>
  <si>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</si>
  <si>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</si>
  <si>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</si>
  <si>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</si>
  <si>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</si>
  <si>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</si>
  <si>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</si>
  <si>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</si>
  <si>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</si>
  <si>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</si>
  <si>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</si>
  <si>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</si>
  <si>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</si>
  <si>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</si>
  <si>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</si>
  <si>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</si>
  <si>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</si>
  <si>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</si>
  <si>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</si>
  <si>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</si>
  <si>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</si>
  <si>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</si>
  <si>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</si>
  <si>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</si>
  <si>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</si>
  <si>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</si>
  <si>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</si>
  <si>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</si>
  <si>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</si>
  <si>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</si>
  <si>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</si>
  <si>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</si>
  <si>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</si>
  <si>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</si>
  <si>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</si>
  <si>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</si>
  <si>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</si>
  <si>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</si>
  <si>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</si>
  <si>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</si>
  <si>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</si>
  <si>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</si>
  <si>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</si>
  <si>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</si>
  <si>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</si>
  <si>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</si>
  <si>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</si>
  <si>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</si>
  <si>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</si>
  <si>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</si>
  <si>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</si>
  <si>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</si>
  <si>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</si>
  <si>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</si>
  <si>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</si>
  <si>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</si>
  <si>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</si>
  <si>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</si>
  <si>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</si>
  <si>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</si>
  <si>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</si>
  <si>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</si>
  <si>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</si>
  <si>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</si>
  <si>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</si>
  <si>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</si>
  <si>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</si>
  <si>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</si>
  <si>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</si>
  <si>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</si>
  <si>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</si>
  <si>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</si>
  <si>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</si>
  <si>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</si>
  <si>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</si>
  <si>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</si>
  <si>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</si>
  <si>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</si>
  <si>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</si>
  <si>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</si>
  <si>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</si>
  <si>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</si>
  <si>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</si>
  <si>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</si>
  <si>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</si>
  <si>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</si>
  <si>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</si>
  <si>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</si>
  <si>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</si>
  <si>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</si>
  <si>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</si>
  <si>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</si>
  <si>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</si>
  <si>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</si>
  <si>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</si>
  <si>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</si>
  <si>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</si>
  <si>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</si>
  <si>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</si>
  <si>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</si>
  <si>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</si>
  <si>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</si>
  <si>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</si>
  <si>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</si>
  <si>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</si>
  <si>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</si>
  <si>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</si>
  <si>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</si>
  <si>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</si>
  <si>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</si>
  <si>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</si>
  <si>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</si>
  <si>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</si>
  <si>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</si>
  <si>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</si>
  <si>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</si>
  <si>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</si>
  <si>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</si>
  <si>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</si>
  <si>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</si>
  <si>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</si>
  <si>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</si>
  <si>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</si>
  <si>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</si>
  <si>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</si>
  <si>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</si>
  <si>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</si>
  <si>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</si>
  <si>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</si>
  <si>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</si>
  <si>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</si>
  <si>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</si>
  <si>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</si>
  <si>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</si>
  <si>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</si>
  <si>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</si>
  <si>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</si>
  <si>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</si>
  <si>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</si>
  <si>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</si>
  <si>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</si>
  <si>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</si>
  <si>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</si>
  <si>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</si>
  <si>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</si>
  <si>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</si>
  <si>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</si>
  <si>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</si>
  <si>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</si>
  <si>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</si>
  <si>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</si>
  <si>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</si>
  <si>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</si>
  <si>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</si>
  <si>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</si>
  <si>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</si>
  <si>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</si>
  <si>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</si>
  <si>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</si>
  <si>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</si>
  <si>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</si>
  <si>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</si>
  <si>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</si>
  <si>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</si>
  <si>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</si>
  <si>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</si>
  <si>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</si>
  <si>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</si>
  <si>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</si>
  <si>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</si>
  <si>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</si>
  <si>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</si>
  <si>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</si>
  <si>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</si>
  <si>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</si>
  <si>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</si>
  <si>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</si>
  <si>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</si>
  <si>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</si>
  <si>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</si>
  <si>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</si>
  <si>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</si>
  <si>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</si>
  <si>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</si>
  <si>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</si>
  <si>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</si>
  <si>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</si>
  <si>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</si>
  <si>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</si>
  <si>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</si>
  <si>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</si>
  <si>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</si>
  <si>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</si>
  <si>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</si>
  <si>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</si>
  <si>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</si>
  <si>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</si>
  <si>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</si>
  <si>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</si>
  <si>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</si>
  <si>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</si>
  <si>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</si>
  <si>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</si>
  <si>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</si>
  <si>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</si>
  <si>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</si>
  <si>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</si>
  <si>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</si>
  <si>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</si>
  <si>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</si>
  <si>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</si>
  <si>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</si>
  <si>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</si>
  <si>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</si>
  <si>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</si>
  <si>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</si>
  <si>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</si>
  <si>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</si>
  <si>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</si>
  <si>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</si>
  <si>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</si>
  <si>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</si>
  <si>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</si>
  <si>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</si>
  <si>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</si>
  <si>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</si>
  <si>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</si>
  <si>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</si>
  <si>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</si>
  <si>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</si>
  <si>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</si>
  <si>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</si>
  <si>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</si>
  <si>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</si>
  <si>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</si>
  <si>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</si>
  <si>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</si>
  <si>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</si>
  <si>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</si>
  <si>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</si>
  <si>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</si>
  <si>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</si>
  <si>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</si>
  <si>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</si>
  <si>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</si>
  <si>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</si>
  <si>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</si>
  <si>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</si>
  <si>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</si>
  <si>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</si>
  <si>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</si>
  <si>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</si>
  <si>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</si>
  <si>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</si>
  <si>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</si>
  <si>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</si>
  <si>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</si>
  <si>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</si>
  <si>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</si>
  <si>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</si>
  <si>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</si>
  <si>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</si>
  <si>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</si>
  <si>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</si>
  <si>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</si>
  <si>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</si>
  <si>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</si>
  <si>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</si>
  <si>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</si>
  <si>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</si>
  <si>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</si>
  <si>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</si>
  <si>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</si>
  <si>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</si>
  <si>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</si>
  <si>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</si>
  <si>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</si>
  <si>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</si>
  <si>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</si>
  <si>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</si>
  <si>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</si>
  <si>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</si>
  <si>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</si>
  <si>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</si>
  <si>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</si>
  <si>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</si>
  <si>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</si>
  <si>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</si>
  <si>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</si>
  <si>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</si>
  <si>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</si>
  <si>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</si>
  <si>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</si>
  <si>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</si>
  <si>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</si>
  <si>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</si>
  <si>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</si>
  <si>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</si>
  <si>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</si>
  <si>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</si>
  <si>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</si>
  <si>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</si>
  <si>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</si>
  <si>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</si>
  <si>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</si>
  <si>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</si>
  <si>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</si>
  <si>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</si>
  <si>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</si>
  <si>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</si>
  <si>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</si>
  <si>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</si>
  <si>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</si>
  <si>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</si>
  <si>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</si>
  <si>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</si>
  <si>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</si>
  <si>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</si>
  <si>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</si>
  <si>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</si>
  <si>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</si>
  <si>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</si>
  <si>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</si>
  <si>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</si>
  <si>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</si>
  <si>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</si>
  <si>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</si>
  <si>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</si>
  <si>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</si>
  <si>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</si>
  <si>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</si>
  <si>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</si>
  <si>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</si>
  <si>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</si>
  <si>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</si>
  <si>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</si>
  <si>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</si>
  <si>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</si>
  <si>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</si>
  <si>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</si>
  <si>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</si>
  <si>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</si>
  <si>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</si>
  <si>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</si>
  <si>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</si>
  <si>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</si>
  <si>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</si>
  <si>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</si>
  <si>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</si>
  <si>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</si>
  <si>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</si>
  <si>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</si>
  <si>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</si>
  <si>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</si>
  <si>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</si>
  <si>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</si>
  <si>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</si>
  <si>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</si>
  <si>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</si>
  <si>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</si>
  <si>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</si>
  <si>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</si>
  <si>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</si>
  <si>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</si>
  <si>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</si>
  <si>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</si>
  <si>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</si>
  <si>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</si>
  <si>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</si>
  <si>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</si>
  <si>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</si>
  <si>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</si>
  <si>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</si>
  <si>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</si>
  <si>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</si>
  <si>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</si>
  <si>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</si>
  <si>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</si>
  <si>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</si>
  <si>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</si>
  <si>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</si>
  <si>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</si>
  <si>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</si>
  <si>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</si>
  <si>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</si>
  <si>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</si>
  <si>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</si>
  <si>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</si>
  <si>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</si>
  <si>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</si>
  <si>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</si>
  <si>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</si>
  <si>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</si>
  <si>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</si>
  <si>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</si>
  <si>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</si>
  <si>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</si>
  <si>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</si>
  <si>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</si>
  <si>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</si>
  <si>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</si>
  <si>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</si>
  <si>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</si>
  <si>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</si>
  <si>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</si>
  <si>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</si>
  <si>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</si>
  <si>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</si>
  <si>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</si>
  <si>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</si>
  <si>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</si>
  <si>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</si>
  <si>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</si>
  <si>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</si>
  <si>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</si>
  <si>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</si>
  <si>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</si>
  <si>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</si>
  <si>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</si>
  <si>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</si>
  <si>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</si>
  <si>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</si>
  <si>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</si>
  <si>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</si>
  <si>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</si>
  <si>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</si>
  <si>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</si>
  <si>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</si>
  <si>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</si>
  <si>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</si>
  <si>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</si>
  <si>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</si>
  <si>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</si>
  <si>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</si>
  <si>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</si>
  <si>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</si>
  <si>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</si>
  <si>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</si>
  <si>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</si>
  <si>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</si>
  <si>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</si>
  <si>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</si>
  <si>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</si>
  <si>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</si>
  <si>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</si>
  <si>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</si>
  <si>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</si>
  <si>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</si>
  <si>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</si>
  <si>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</si>
  <si>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</si>
  <si>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</si>
  <si>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</si>
  <si>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</si>
  <si>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</si>
  <si>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</si>
  <si>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</si>
  <si>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</si>
  <si>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</si>
  <si>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</si>
  <si>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</si>
  <si>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</si>
  <si>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</si>
  <si>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</si>
  <si>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</si>
  <si>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</si>
  <si>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</si>
  <si>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</si>
  <si>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</si>
  <si>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</si>
  <si>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</si>
  <si>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</si>
  <si>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</si>
  <si>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</si>
  <si>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</si>
  <si>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</si>
  <si>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</si>
  <si>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</si>
  <si>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</si>
  <si>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</si>
  <si>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</si>
  <si>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</si>
  <si>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</si>
  <si>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</si>
  <si>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</si>
  <si>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</si>
  <si>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</si>
  <si>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</si>
  <si>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</si>
  <si>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</si>
  <si>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</si>
  <si>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</si>
  <si>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</si>
  <si>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</si>
  <si>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</si>
  <si>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</si>
  <si>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</si>
  <si>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</si>
  <si>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</si>
  <si>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</si>
  <si>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</si>
  <si>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</si>
  <si>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</si>
  <si>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</si>
  <si>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</si>
  <si>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</si>
  <si>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</si>
  <si>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</si>
  <si>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</si>
  <si>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</si>
  <si>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</si>
  <si>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</si>
  <si>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</si>
  <si>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</si>
  <si>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</si>
  <si>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</si>
  <si>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</si>
  <si>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</si>
  <si>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</si>
  <si>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</si>
  <si>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</si>
  <si>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</si>
  <si>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</si>
  <si>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</si>
  <si>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</si>
  <si>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</si>
  <si>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</si>
  <si>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</si>
  <si>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</si>
  <si>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</si>
  <si>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</si>
  <si>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</si>
  <si>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</si>
  <si>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</si>
  <si>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</si>
  <si>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</si>
  <si>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</si>
  <si>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</si>
  <si>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</si>
  <si>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</si>
  <si>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</si>
  <si>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</si>
  <si>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</si>
  <si>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</si>
  <si>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</si>
  <si>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</si>
  <si>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</si>
  <si>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</si>
  <si>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</si>
  <si>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</si>
  <si>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</si>
  <si>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</si>
  <si>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</si>
  <si>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</si>
  <si>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</si>
  <si>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</si>
  <si>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</si>
  <si>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</si>
  <si>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</si>
  <si>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</si>
  <si>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</si>
  <si>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</si>
  <si>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</si>
  <si>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</si>
  <si>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</si>
  <si>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</si>
  <si>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</si>
  <si>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</si>
  <si>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</si>
  <si>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</si>
  <si>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</si>
  <si>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</si>
  <si>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</si>
  <si>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</si>
  <si>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</si>
  <si>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</si>
  <si>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</si>
  <si>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</si>
  <si>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</si>
  <si>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</si>
  <si>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</si>
  <si>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</si>
  <si>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</si>
  <si>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</si>
  <si>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</si>
  <si>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</si>
  <si>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</si>
  <si>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</si>
  <si>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</si>
  <si>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</si>
  <si>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</si>
  <si>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</si>
  <si>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</si>
  <si>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</si>
  <si>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</si>
  <si>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</si>
  <si>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</si>
  <si>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</si>
  <si>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</si>
  <si>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</si>
  <si>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</si>
  <si>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</si>
  <si>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</si>
  <si>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</si>
  <si>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</si>
  <si>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</si>
  <si>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</si>
  <si>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</si>
  <si>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</si>
  <si>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</si>
  <si>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</si>
  <si>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</si>
  <si>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</si>
  <si>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</si>
  <si>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</si>
  <si>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</si>
  <si>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</si>
  <si>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</si>
  <si>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</si>
  <si>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</si>
  <si>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</si>
  <si>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</si>
  <si>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</si>
  <si>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</si>
  <si>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</si>
  <si>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</si>
  <si>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</si>
  <si>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</si>
  <si>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</si>
  <si>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</si>
  <si>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</si>
  <si>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</si>
  <si>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</si>
  <si>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</si>
  <si>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</si>
  <si>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</si>
  <si>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</si>
  <si>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</si>
  <si>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</si>
  <si>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</si>
  <si>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</si>
  <si>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</si>
  <si>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</si>
  <si>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</si>
  <si>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</si>
  <si>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</si>
  <si>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</si>
  <si>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</si>
  <si>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</si>
  <si>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</si>
  <si>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</si>
  <si>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</si>
  <si>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</si>
  <si>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</si>
  <si>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</si>
  <si>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</si>
  <si>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</si>
  <si>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</si>
  <si>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</si>
  <si>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</si>
  <si>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</si>
  <si>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</si>
  <si>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</si>
  <si>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</si>
  <si>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</si>
  <si>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</si>
  <si>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</si>
  <si>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</si>
  <si>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</si>
  <si>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</si>
  <si>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</si>
  <si>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</si>
  <si>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</si>
  <si>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</si>
  <si>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</si>
  <si>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</si>
  <si>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</si>
  <si>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</si>
  <si>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</si>
  <si>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</si>
  <si>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</si>
  <si>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</si>
  <si>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</si>
  <si>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</si>
  <si>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</si>
  <si>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</si>
  <si>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</si>
  <si>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</si>
  <si>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</si>
  <si>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</si>
  <si>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</si>
  <si>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</si>
  <si>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</si>
  <si>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</si>
  <si>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</si>
  <si>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</si>
  <si>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</si>
  <si>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</si>
  <si>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</si>
  <si>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</si>
  <si>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</si>
  <si>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</si>
  <si>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</si>
  <si>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</si>
  <si>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</si>
  <si>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</si>
  <si>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</si>
  <si>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</si>
  <si>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</si>
  <si>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</si>
  <si>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</si>
  <si>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</si>
  <si>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</si>
  <si>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</si>
  <si>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</si>
  <si>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</si>
  <si>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</si>
  <si>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</si>
  <si>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</si>
  <si>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</si>
  <si>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</si>
  <si>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</si>
  <si>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</si>
  <si>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</si>
  <si>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</si>
  <si>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</si>
  <si>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</si>
  <si>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</si>
  <si>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</si>
  <si>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</si>
  <si>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</si>
  <si>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</si>
  <si>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</si>
  <si>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</si>
  <si>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</si>
  <si>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</si>
  <si>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</si>
  <si>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</si>
  <si>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</si>
  <si>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</si>
  <si>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</si>
  <si>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</si>
  <si>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</si>
  <si>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</si>
  <si>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</si>
  <si>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</si>
  <si>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</si>
  <si>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</si>
  <si>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</si>
  <si>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</si>
  <si>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</si>
  <si>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</si>
  <si>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</si>
  <si>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</si>
  <si>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</si>
  <si>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</si>
  <si>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</si>
  <si>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</si>
  <si>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</si>
  <si>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</si>
  <si>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</si>
  <si>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</si>
  <si>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</si>
  <si>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</si>
  <si>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</si>
  <si>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</si>
  <si>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</si>
  <si>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</si>
  <si>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</si>
  <si>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</si>
  <si>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</si>
  <si>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</si>
  <si>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</si>
  <si>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</si>
  <si>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</si>
  <si>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</si>
  <si>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</si>
  <si>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</si>
  <si>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</si>
  <si>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</si>
  <si>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</si>
  <si>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</si>
  <si>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</si>
  <si>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</si>
  <si>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</si>
  <si>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</si>
  <si>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</si>
  <si>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</si>
  <si>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</si>
  <si>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</si>
  <si>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</si>
  <si>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</si>
  <si>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</si>
  <si>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</si>
  <si>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</si>
  <si>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</si>
  <si>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</si>
  <si>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</si>
  <si>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</si>
  <si>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</si>
  <si>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</si>
  <si>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</si>
  <si>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</si>
  <si>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</si>
  <si>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</si>
  <si>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</si>
  <si>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</si>
  <si>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</si>
  <si>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</si>
  <si>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</si>
  <si>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</si>
  <si>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</si>
  <si>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</si>
  <si>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</si>
  <si>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</si>
  <si>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</si>
  <si>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</si>
  <si>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</si>
  <si>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</si>
  <si>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</si>
  <si>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</si>
  <si>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</si>
  <si>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</si>
  <si>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</si>
  <si>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</si>
  <si>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</si>
  <si>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</si>
  <si>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</si>
  <si>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</si>
  <si>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</si>
  <si>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</si>
  <si>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</si>
  <si>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</si>
  <si>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</si>
  <si>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</si>
  <si>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</si>
  <si>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</si>
  <si>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</si>
  <si>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</si>
  <si>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</si>
  <si>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</si>
  <si>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</si>
  <si>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</si>
  <si>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</si>
  <si>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</si>
  <si>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</si>
  <si>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</si>
  <si>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</si>
  <si>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</si>
  <si>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</si>
  <si>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</si>
  <si>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</si>
  <si>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</si>
  <si>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</si>
  <si>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</si>
  <si>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</si>
  <si>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</si>
  <si>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</si>
  <si>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</si>
  <si>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</si>
  <si>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</si>
  <si>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</si>
  <si>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</si>
  <si>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</si>
  <si>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</si>
  <si>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</si>
  <si>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</si>
  <si>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</si>
  <si>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</si>
  <si>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</si>
  <si>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</si>
  <si>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</si>
  <si>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</si>
  <si>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</si>
  <si>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</si>
  <si>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</si>
  <si>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</si>
  <si>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</si>
  <si>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</si>
  <si>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</si>
  <si>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</si>
  <si>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</si>
  <si>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</si>
  <si>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</si>
  <si>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</si>
  <si>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</si>
  <si>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</si>
  <si>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</si>
  <si>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</si>
  <si>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</si>
  <si>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</si>
  <si>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</si>
  <si>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</si>
  <si>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</si>
  <si>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</si>
  <si>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</si>
  <si>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</si>
  <si>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</si>
  <si>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</si>
  <si>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</si>
  <si>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</si>
  <si>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</si>
  <si>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</si>
  <si>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</si>
  <si>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</si>
  <si>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</si>
  <si>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</si>
  <si>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</si>
  <si>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</si>
  <si>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</si>
  <si>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</si>
  <si>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</si>
  <si>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</si>
  <si>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</si>
  <si>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</si>
  <si>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</si>
  <si>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</si>
  <si>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</si>
  <si>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</si>
  <si>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</si>
  <si>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</si>
  <si>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</si>
  <si>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</si>
  <si>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</si>
  <si>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</si>
  <si>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</si>
  <si>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</si>
  <si>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</si>
  <si>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</si>
  <si>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</si>
  <si>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</si>
  <si>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</si>
  <si>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</si>
  <si>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</si>
  <si>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</si>
  <si>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</si>
  <si>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</si>
  <si>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</si>
  <si>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</si>
  <si>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</si>
  <si>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</si>
  <si>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</si>
  <si>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</si>
  <si>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</si>
  <si>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</si>
  <si>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</si>
  <si>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</si>
  <si>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</si>
  <si>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</si>
  <si>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</si>
  <si>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</si>
  <si>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</si>
  <si>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</si>
  <si>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</si>
  <si>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</si>
  <si>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</si>
  <si>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</si>
  <si>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</si>
  <si>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</si>
  <si>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</si>
  <si>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</si>
  <si>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</si>
  <si>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</si>
  <si>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</si>
  <si>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</si>
  <si>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</si>
  <si>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</si>
  <si>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</si>
  <si>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</si>
  <si>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</si>
  <si>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</si>
  <si>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</si>
  <si>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</si>
  <si>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</si>
  <si>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</si>
  <si>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</si>
  <si>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</si>
  <si>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</si>
  <si>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</si>
  <si>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</si>
  <si>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</si>
  <si>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</si>
  <si>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</si>
  <si>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</si>
  <si>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</si>
  <si>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</si>
  <si>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</si>
  <si>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</si>
  <si>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</si>
  <si>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</si>
  <si>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</si>
  <si>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</si>
  <si>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</si>
  <si>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</si>
  <si>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</si>
  <si>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</si>
  <si>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</si>
  <si>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</si>
  <si>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</si>
  <si>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</si>
  <si>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</si>
  <si>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</si>
  <si>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</si>
  <si>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</si>
  <si>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</si>
  <si>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</si>
  <si>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</si>
  <si>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</si>
  <si>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</si>
  <si>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</si>
  <si>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</si>
  <si>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</si>
  <si>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</si>
  <si>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</si>
  <si>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</si>
  <si>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</si>
  <si>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</si>
  <si>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</si>
  <si>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</si>
  <si>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</si>
  <si>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</si>
  <si>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</si>
  <si>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</si>
  <si>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</si>
  <si>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</si>
  <si>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</si>
  <si>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</si>
  <si>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</si>
  <si>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</si>
  <si>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</si>
  <si>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</si>
  <si>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</si>
  <si>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</si>
  <si>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</si>
  <si>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</si>
  <si>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</si>
  <si>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</si>
  <si>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</si>
  <si>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</si>
  <si>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</si>
  <si>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</si>
  <si>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</si>
  <si>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</si>
  <si>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</si>
  <si>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</si>
  <si>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</si>
  <si>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</si>
  <si>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</si>
  <si>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</si>
  <si>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</si>
  <si>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</si>
  <si>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</si>
  <si>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</si>
  <si>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</si>
  <si>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</si>
  <si>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</si>
  <si>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</si>
  <si>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</si>
  <si>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</si>
  <si>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</si>
  <si>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</si>
  <si>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</si>
  <si>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</si>
  <si>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</si>
  <si>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</si>
  <si>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</si>
  <si>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</si>
  <si>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</si>
  <si>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</si>
  <si>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</si>
  <si>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</si>
  <si>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</si>
  <si>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</si>
  <si>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</si>
  <si>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</si>
  <si>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</si>
  <si>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</si>
  <si>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</si>
  <si>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</si>
  <si>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</si>
  <si>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</si>
  <si>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</si>
  <si>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</si>
  <si>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</si>
  <si>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</si>
  <si>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</si>
  <si>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</si>
  <si>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</si>
  <si>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</si>
  <si>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</si>
  <si>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</si>
  <si>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</si>
  <si>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</si>
  <si>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</si>
  <si>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</si>
  <si>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</si>
  <si>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</si>
  <si>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</si>
  <si>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</si>
  <si>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</si>
  <si>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</si>
  <si>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</si>
  <si>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</si>
  <si>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</si>
  <si>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</si>
  <si>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</si>
  <si>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</si>
  <si>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</si>
  <si>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</si>
  <si>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</si>
  <si>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</si>
  <si>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</si>
  <si>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</si>
  <si>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</si>
  <si>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</si>
  <si>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</si>
  <si>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</si>
  <si>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</si>
  <si>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</si>
  <si>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</si>
  <si>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</si>
  <si>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</si>
  <si>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</si>
  <si>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</si>
  <si>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</si>
  <si>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</si>
  <si>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</si>
  <si>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</si>
  <si>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</si>
  <si>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</si>
  <si>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</si>
  <si>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</si>
  <si>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</si>
  <si>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</si>
  <si>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</si>
  <si>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</si>
  <si>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</si>
  <si>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</si>
  <si>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</si>
  <si>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</si>
  <si>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</si>
  <si>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</si>
  <si>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</si>
  <si>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</si>
  <si>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</si>
  <si>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</si>
  <si>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</si>
  <si>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</si>
  <si>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</si>
  <si>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</si>
  <si>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</si>
  <si>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</si>
  <si>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</si>
  <si>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</si>
  <si>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</si>
  <si>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</si>
  <si>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</si>
  <si>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</si>
  <si>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</si>
  <si>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</si>
  <si>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</si>
  <si>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</si>
  <si>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</si>
  <si>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</si>
  <si>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</si>
  <si>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</si>
  <si>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</si>
  <si>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</si>
  <si>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</si>
  <si>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</si>
  <si>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</si>
  <si>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</si>
  <si>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</si>
  <si>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</si>
  <si>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</si>
  <si>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</si>
  <si>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</si>
  <si>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</si>
  <si>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</si>
  <si>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</si>
  <si>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</si>
  <si>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</si>
  <si>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</si>
  <si>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</si>
  <si>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</si>
  <si>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</si>
  <si>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</si>
  <si>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</si>
  <si>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</si>
  <si>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</si>
  <si>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</si>
  <si>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</si>
  <si>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</si>
  <si>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</si>
  <si>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</si>
  <si>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</si>
  <si>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</si>
  <si>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</si>
  <si>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</si>
  <si>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</si>
  <si>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</si>
  <si>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</si>
  <si>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</si>
  <si>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</si>
  <si>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</si>
  <si>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</si>
  <si>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</si>
  <si>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</si>
  <si>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</si>
  <si>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</si>
  <si>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</si>
  <si>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</si>
  <si>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</si>
  <si>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</si>
  <si>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</si>
  <si>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</si>
  <si>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</si>
  <si>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</si>
  <si>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</si>
  <si>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</si>
  <si>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</si>
  <si>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</si>
  <si>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</si>
  <si>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</si>
  <si>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</si>
  <si>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</si>
  <si>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</si>
  <si>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</si>
  <si>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</si>
  <si>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</si>
  <si>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</si>
  <si>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</si>
  <si>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</si>
  <si>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</si>
  <si>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</si>
  <si>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</si>
  <si>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</si>
  <si>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</si>
  <si>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</si>
  <si>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</si>
  <si>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</si>
  <si>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</si>
  <si>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</si>
  <si>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</si>
  <si>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</si>
  <si>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</si>
  <si>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</si>
  <si>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</si>
  <si>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</si>
  <si>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</si>
  <si>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</si>
  <si>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</si>
  <si>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</si>
  <si>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</si>
  <si>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</si>
  <si>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</si>
  <si>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</si>
  <si>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</si>
  <si>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</si>
  <si>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</si>
  <si>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</si>
  <si>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</si>
  <si>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</si>
  <si>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</si>
  <si>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</si>
  <si>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</si>
  <si>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</si>
  <si>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</si>
  <si>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</si>
  <si>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</si>
  <si>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</si>
  <si>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</si>
  <si>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</si>
  <si>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</si>
  <si>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</si>
  <si>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</si>
  <si>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</si>
  <si>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</si>
  <si>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</si>
  <si>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</si>
  <si>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</si>
  <si>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</si>
  <si>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</si>
  <si>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</si>
  <si>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</si>
  <si>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</si>
  <si>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</si>
  <si>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</si>
  <si>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</si>
  <si>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</si>
  <si>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</si>
  <si>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</si>
  <si>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</si>
  <si>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</si>
  <si>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</si>
  <si>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</si>
  <si>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</si>
  <si>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</si>
  <si>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</si>
  <si>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</si>
  <si>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</si>
  <si>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</si>
  <si>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</si>
  <si>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</si>
  <si>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</si>
  <si>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</si>
  <si>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</si>
  <si>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</si>
  <si>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</si>
  <si>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</si>
  <si>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</si>
  <si>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</si>
  <si>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</si>
  <si>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</si>
  <si>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</si>
  <si>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</si>
  <si>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</si>
  <si>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</si>
  <si>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</si>
  <si>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</si>
  <si>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</si>
  <si>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</si>
  <si>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</si>
  <si>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</si>
  <si>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</si>
  <si>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</si>
  <si>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</si>
  <si>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</si>
  <si>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</si>
  <si>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</si>
  <si>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</si>
  <si>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</si>
  <si>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</si>
  <si>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</si>
  <si>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</si>
  <si>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</si>
  <si>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</si>
  <si>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</si>
  <si>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</si>
  <si>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</si>
  <si>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</si>
  <si>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</si>
  <si>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</si>
  <si>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</si>
  <si>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</si>
  <si>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</si>
  <si>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</si>
  <si>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</si>
  <si>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</si>
  <si>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</si>
  <si>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</si>
  <si>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</si>
  <si>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</si>
  <si>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</si>
  <si>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</si>
  <si>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</si>
  <si>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</si>
  <si>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</si>
  <si>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</si>
  <si>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</si>
  <si>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</si>
  <si>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</si>
  <si>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</si>
  <si>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</si>
  <si>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</si>
  <si>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</si>
  <si>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</si>
  <si>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</si>
  <si>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</si>
  <si>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</si>
  <si>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</si>
  <si>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</si>
  <si>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</si>
  <si>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</si>
  <si>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</si>
  <si>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</si>
  <si>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</si>
  <si>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</si>
  <si>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</si>
  <si>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</si>
  <si>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</si>
  <si>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</si>
  <si>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</si>
  <si>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</si>
  <si>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</si>
  <si>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</si>
  <si>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</si>
  <si>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</si>
  <si>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</si>
  <si>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</si>
  <si>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</si>
  <si>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</si>
  <si>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</si>
  <si>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</si>
  <si>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</si>
  <si>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</si>
  <si>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</si>
  <si>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</si>
  <si>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</si>
  <si>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</si>
  <si>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</si>
  <si>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</si>
  <si>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</si>
  <si>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</si>
  <si>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</si>
  <si>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</si>
  <si>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</si>
  <si>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</si>
  <si>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</si>
  <si>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</si>
  <si>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</si>
  <si>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</si>
  <si>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</si>
  <si>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</si>
  <si>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</si>
  <si>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</si>
  <si>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</si>
  <si>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</si>
  <si>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</si>
  <si>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</si>
  <si>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</si>
  <si>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</si>
  <si>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</si>
  <si>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</si>
  <si>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</si>
  <si>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</si>
  <si>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</si>
  <si>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</si>
  <si>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</si>
  <si>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</si>
  <si>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</si>
  <si>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</si>
  <si>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</si>
  <si>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</si>
  <si>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</si>
  <si>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</si>
  <si>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</si>
  <si>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</si>
  <si>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</si>
  <si>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</si>
  <si>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</si>
  <si>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</si>
  <si>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</si>
  <si>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</si>
  <si>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</si>
  <si>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</si>
  <si>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</si>
  <si>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</si>
  <si>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</si>
  <si>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</si>
  <si>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</si>
  <si>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</si>
  <si>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</si>
  <si>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</si>
  <si>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</si>
  <si>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</si>
  <si>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</si>
  <si>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</si>
  <si>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</si>
  <si>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</si>
  <si>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</si>
  <si>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</si>
  <si>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</si>
  <si>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</si>
  <si>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</si>
  <si>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</si>
  <si>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</si>
  <si>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</si>
  <si>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</si>
  <si>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</si>
  <si>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</si>
  <si>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</si>
  <si>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</si>
  <si>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</si>
  <si>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</si>
  <si>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</si>
  <si>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</si>
  <si>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</si>
  <si>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</si>
  <si>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</si>
  <si>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</si>
  <si>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</si>
  <si>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</si>
  <si>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</si>
  <si>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</si>
  <si>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</si>
  <si>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</si>
  <si>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</si>
  <si>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</si>
  <si>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</si>
  <si>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</si>
  <si>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</si>
  <si>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</si>
  <si>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</si>
  <si>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</si>
  <si>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</si>
  <si>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</si>
  <si>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</si>
  <si>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</si>
  <si>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</si>
  <si>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</si>
  <si>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</si>
  <si>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</si>
  <si>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</si>
  <si>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</si>
  <si>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</si>
  <si>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</si>
  <si>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</si>
  <si>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</si>
  <si>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</si>
  <si>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</si>
  <si>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</si>
  <si>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</si>
  <si>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</si>
  <si>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</si>
  <si>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</si>
  <si>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</si>
  <si>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</si>
  <si>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</si>
  <si>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</si>
  <si>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</si>
  <si>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</si>
  <si>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</si>
  <si>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</si>
  <si>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</si>
  <si>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</si>
  <si>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</si>
  <si>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</si>
  <si>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</si>
  <si>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</si>
  <si>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</si>
  <si>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</si>
  <si>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</si>
  <si>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</si>
  <si>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</si>
  <si>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</si>
  <si>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</si>
  <si>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</si>
  <si>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</si>
  <si>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</si>
  <si>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</si>
  <si>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</si>
  <si>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</si>
  <si>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</si>
  <si>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</si>
  <si>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</si>
  <si>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</si>
  <si>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</si>
  <si>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</si>
  <si>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</si>
  <si>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</si>
  <si>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</si>
  <si>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</si>
  <si>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</si>
  <si>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</si>
  <si>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</si>
  <si>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</si>
  <si>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</si>
  <si>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</si>
  <si>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</si>
  <si>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</si>
  <si>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</si>
  <si>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</si>
  <si>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</si>
  <si>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</si>
  <si>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</si>
  <si>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</si>
  <si>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</si>
  <si>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</si>
  <si>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</si>
  <si>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</si>
  <si>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</si>
  <si>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</si>
  <si>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</si>
  <si>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</si>
  <si>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</si>
  <si>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</si>
  <si>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</si>
  <si>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</si>
  <si>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</si>
  <si>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</si>
  <si>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</si>
  <si>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</si>
  <si>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</si>
  <si>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</si>
  <si>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</si>
  <si>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</si>
  <si>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</si>
  <si>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</si>
  <si>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</si>
  <si>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</si>
  <si>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</si>
  <si>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</si>
  <si>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</si>
  <si>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</si>
  <si>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</si>
  <si>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</si>
  <si>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</si>
  <si>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</si>
  <si>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</si>
  <si>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</si>
  <si>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</si>
  <si>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</si>
  <si>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</si>
  <si>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</si>
  <si>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</si>
  <si>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</si>
  <si>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</si>
  <si>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</si>
  <si>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</si>
  <si>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</si>
  <si>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</si>
  <si>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</si>
  <si>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</si>
  <si>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</si>
  <si>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</si>
  <si>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</si>
  <si>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</si>
  <si>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</si>
  <si>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</si>
  <si>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</si>
  <si>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</si>
  <si>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</si>
  <si>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</si>
  <si>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</si>
  <si>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</si>
  <si>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</si>
  <si>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</si>
  <si>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</si>
  <si>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</si>
  <si>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</si>
  <si>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</si>
  <si>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</si>
  <si>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</si>
  <si>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</si>
  <si>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</si>
  <si>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</si>
  <si>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</si>
  <si>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</si>
  <si>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</si>
  <si>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</si>
  <si>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</si>
  <si>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</si>
  <si>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</si>
  <si>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</si>
  <si>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</si>
  <si>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</si>
  <si>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</si>
  <si>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</si>
  <si>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</si>
  <si>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</si>
  <si>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</si>
  <si>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</si>
  <si>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</si>
  <si>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</si>
  <si>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</si>
  <si>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</si>
  <si>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</si>
  <si>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</si>
  <si>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</si>
  <si>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</si>
  <si>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</si>
  <si>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</si>
  <si>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</si>
  <si>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</si>
  <si>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</si>
  <si>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</si>
  <si>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</si>
  <si>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</si>
  <si>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</si>
  <si>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</si>
  <si>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</si>
  <si>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</si>
  <si>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</si>
  <si>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</si>
  <si>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</si>
  <si>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</si>
  <si>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</si>
  <si>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</si>
  <si>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</si>
  <si>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</si>
  <si>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</si>
  <si>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</si>
  <si>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</si>
  <si>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</si>
  <si>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</si>
  <si>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</si>
  <si>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</si>
  <si>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</si>
  <si>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</si>
  <si>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</si>
  <si>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</si>
  <si>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</si>
  <si>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</si>
  <si>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</si>
  <si>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</si>
  <si>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</si>
  <si>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</si>
  <si>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</si>
  <si>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</si>
  <si>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</si>
  <si>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</si>
  <si>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</si>
  <si>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</si>
  <si>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</si>
  <si>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</si>
  <si>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</si>
  <si>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</si>
  <si>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</si>
  <si>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</si>
  <si>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</si>
  <si>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</si>
  <si>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</si>
  <si>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</si>
  <si>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</si>
  <si>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</si>
  <si>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</si>
  <si>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</si>
  <si>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</si>
  <si>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</si>
  <si>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</si>
  <si>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</si>
  <si>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</si>
  <si>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</si>
  <si>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</si>
  <si>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</si>
  <si>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</si>
  <si>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</si>
  <si>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</si>
  <si>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</si>
  <si>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</si>
  <si>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</si>
  <si>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</si>
  <si>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</si>
  <si>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</si>
  <si>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</si>
  <si>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</si>
  <si>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</si>
  <si>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</si>
  <si>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</si>
  <si>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</si>
  <si>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</si>
  <si>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</si>
  <si>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</si>
  <si>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</si>
  <si>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</si>
  <si>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</si>
  <si>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</si>
  <si>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</si>
  <si>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</si>
  <si>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</si>
  <si>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</si>
  <si>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</si>
  <si>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</si>
  <si>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</si>
  <si>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</si>
  <si>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</si>
  <si>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</si>
  <si>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</si>
  <si>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</si>
  <si>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</si>
  <si>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</si>
  <si>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</si>
  <si>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</si>
  <si>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</si>
  <si>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</si>
  <si>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</si>
  <si>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</si>
  <si>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</si>
  <si>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</si>
  <si>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</si>
  <si>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</si>
  <si>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</si>
  <si>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</si>
  <si>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</si>
  <si>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</si>
  <si>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</si>
  <si>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</si>
  <si>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</si>
  <si>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</si>
  <si>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</si>
  <si>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</si>
  <si>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</si>
  <si>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</si>
  <si>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</si>
  <si>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</si>
  <si>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</si>
  <si>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</si>
  <si>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</si>
  <si>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</si>
  <si>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</si>
  <si>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</si>
  <si>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</si>
  <si>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</si>
  <si>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</si>
  <si>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</si>
  <si>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</si>
  <si>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</si>
  <si>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</si>
  <si>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</si>
  <si>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</si>
  <si>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</si>
  <si>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</si>
  <si>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</si>
  <si>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</si>
  <si>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</si>
  <si>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</si>
  <si>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</si>
  <si>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</si>
  <si>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</si>
  <si>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</si>
  <si>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</si>
  <si>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</si>
  <si>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</si>
  <si>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</si>
  <si>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</si>
  <si>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</si>
  <si>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</si>
  <si>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</si>
  <si>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</si>
  <si>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</si>
  <si>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</si>
  <si>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</si>
  <si>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</si>
  <si>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</si>
  <si>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</si>
  <si>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</si>
  <si>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</si>
  <si>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</si>
  <si>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</si>
  <si>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</si>
  <si>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</si>
  <si>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</si>
  <si>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</si>
  <si>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</si>
  <si>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</si>
  <si>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</si>
  <si>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</si>
  <si>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</si>
  <si>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</si>
  <si>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</si>
  <si>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</si>
  <si>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</si>
  <si>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</si>
  <si>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</si>
  <si>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</si>
  <si>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</si>
  <si>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</si>
  <si>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</si>
  <si>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</si>
  <si>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</si>
  <si>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</si>
  <si>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</si>
  <si>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</si>
  <si>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</si>
  <si>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</si>
  <si>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</si>
  <si>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</si>
  <si>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</si>
  <si>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</si>
  <si>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</si>
  <si>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</si>
  <si>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</si>
  <si>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</si>
  <si>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</si>
  <si>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</si>
  <si>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</si>
  <si>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</si>
  <si>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</si>
  <si>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</si>
  <si>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</si>
  <si>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</si>
  <si>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</si>
  <si>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</si>
  <si>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</si>
  <si>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</si>
  <si>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</si>
  <si>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</si>
  <si>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</si>
  <si>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</si>
  <si>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</si>
  <si>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</si>
  <si>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</si>
  <si>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</si>
  <si>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</si>
  <si>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</si>
  <si>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</si>
  <si>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</si>
  <si>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</si>
  <si>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</si>
  <si>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</si>
  <si>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</si>
  <si>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</si>
  <si>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</si>
  <si>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</si>
  <si>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</si>
  <si>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</si>
  <si>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</si>
  <si>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</si>
  <si>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</si>
  <si>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</si>
  <si>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</si>
  <si>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</si>
  <si>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</si>
  <si>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</si>
  <si>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</si>
  <si>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</si>
  <si>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</si>
  <si>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</si>
  <si>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</si>
  <si>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</si>
  <si>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</si>
  <si>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</si>
  <si>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</si>
  <si>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</si>
  <si>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</si>
  <si>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</si>
  <si>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</si>
  <si>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</si>
  <si>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</si>
  <si>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</si>
  <si>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</si>
  <si>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</si>
  <si>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</si>
  <si>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</si>
  <si>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</si>
  <si>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</si>
  <si>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</si>
  <si>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</si>
  <si>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</si>
  <si>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</si>
  <si>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</si>
  <si>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</si>
  <si>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</si>
  <si>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</si>
  <si>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</si>
  <si>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</si>
  <si>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</si>
  <si>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</si>
  <si>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</si>
  <si>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</si>
  <si>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</si>
  <si>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</si>
  <si>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</si>
  <si>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</si>
  <si>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</si>
  <si>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</si>
  <si>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</si>
  <si>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</si>
  <si>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</si>
  <si>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</si>
  <si>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</si>
  <si>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</si>
  <si>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</si>
  <si>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</si>
  <si>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</si>
  <si>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</si>
  <si>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</si>
  <si>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</si>
  <si>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</si>
  <si>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</si>
  <si>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</si>
  <si>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</si>
  <si>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</si>
  <si>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</si>
  <si>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</si>
  <si>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</si>
  <si>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</si>
  <si>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</si>
  <si>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</si>
  <si>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</si>
  <si>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</si>
  <si>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</si>
  <si>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</si>
  <si>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</si>
  <si>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</si>
  <si>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</si>
  <si>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</si>
  <si>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</si>
  <si>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</si>
  <si>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</si>
  <si>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</si>
  <si>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</si>
  <si>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</si>
  <si>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</si>
  <si>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</si>
  <si>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</si>
  <si>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</si>
  <si>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</si>
  <si>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</si>
  <si>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</si>
  <si>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</si>
  <si>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</si>
  <si>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</si>
  <si>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</si>
  <si>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</si>
  <si>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</si>
  <si>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</si>
  <si>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</si>
  <si>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</si>
  <si>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</si>
  <si>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</si>
  <si>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</si>
  <si>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</si>
  <si>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</si>
  <si>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</si>
  <si>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</si>
  <si>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</si>
  <si>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</si>
  <si>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</si>
  <si>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</si>
  <si>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</si>
  <si>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</si>
  <si>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</si>
  <si>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</si>
  <si>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</si>
  <si>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</si>
  <si>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</si>
  <si>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</si>
  <si>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</si>
  <si>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</si>
  <si>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</si>
  <si>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</si>
  <si>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</si>
  <si>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</si>
  <si>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</si>
  <si>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</si>
  <si>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</si>
  <si>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</si>
  <si>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</si>
  <si>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</si>
  <si>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</si>
  <si>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</si>
  <si>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</si>
  <si>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</si>
  <si>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</si>
  <si>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</si>
  <si>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</si>
  <si>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</si>
  <si>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</si>
  <si>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</si>
  <si>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</si>
  <si>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</si>
  <si>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</si>
  <si>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</si>
  <si>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</si>
  <si>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</si>
  <si>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</si>
  <si>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</si>
  <si>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</si>
  <si>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</si>
  <si>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</si>
  <si>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</si>
  <si>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</si>
  <si>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</si>
  <si>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</si>
  <si>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</si>
  <si>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</si>
  <si>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</si>
  <si>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</si>
  <si>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</si>
  <si>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</si>
  <si>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</si>
  <si>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</si>
  <si>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</si>
  <si>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</si>
  <si>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</si>
  <si>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</si>
  <si>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</si>
  <si>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</si>
  <si>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</si>
  <si>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</si>
  <si>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</si>
  <si>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</si>
  <si>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</si>
  <si>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</si>
  <si>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</si>
  <si>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</si>
  <si>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</si>
  <si>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</si>
  <si>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</si>
  <si>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</si>
  <si>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</si>
  <si>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</si>
  <si>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</si>
  <si>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</si>
  <si>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</si>
  <si>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</si>
  <si>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</si>
  <si>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</si>
  <si>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</si>
  <si>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</si>
  <si>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</si>
  <si>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</si>
  <si>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</si>
  <si>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</si>
  <si>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</si>
  <si>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</si>
  <si>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</si>
  <si>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</si>
  <si>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</si>
  <si>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</si>
  <si>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</si>
  <si>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</si>
  <si>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</si>
  <si>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</si>
  <si>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</si>
  <si>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</si>
  <si>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</si>
  <si>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</si>
  <si>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</si>
  <si>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</si>
  <si>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</si>
  <si>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</si>
  <si>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</si>
  <si>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</si>
  <si>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</si>
  <si>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</si>
  <si>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</si>
  <si>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</si>
  <si>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</si>
  <si>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</si>
  <si>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</si>
  <si>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</si>
  <si>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</si>
  <si>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</si>
  <si>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</si>
  <si>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</si>
  <si>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</si>
  <si>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</si>
  <si>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</si>
  <si>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</si>
  <si>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</si>
  <si>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</si>
  <si>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</si>
  <si>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</si>
  <si>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</si>
  <si>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</si>
  <si>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</si>
  <si>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</si>
  <si>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</si>
  <si>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</si>
  <si>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</si>
  <si>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</si>
  <si>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</si>
  <si>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</si>
  <si>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</si>
  <si>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</si>
  <si>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</si>
  <si>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</si>
  <si>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</si>
  <si>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</si>
  <si>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</si>
  <si>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</si>
  <si>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</si>
  <si>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</si>
  <si>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</si>
  <si>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</si>
  <si>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</si>
  <si>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</si>
  <si>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</si>
  <si>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</si>
  <si>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</si>
  <si>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</si>
  <si>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</si>
  <si>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</si>
  <si>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</si>
  <si>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</si>
  <si>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</si>
  <si>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</si>
  <si>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</si>
  <si>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</si>
  <si>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</si>
  <si>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</si>
  <si>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</si>
  <si>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</si>
  <si>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</si>
  <si>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</si>
  <si>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</si>
  <si>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</si>
  <si>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</si>
  <si>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</si>
  <si>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</si>
  <si>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</si>
  <si>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</si>
  <si>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</si>
  <si>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</si>
  <si>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</si>
  <si>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</si>
  <si>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</si>
  <si>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</si>
  <si>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</si>
  <si>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</si>
  <si>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</si>
  <si>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</si>
  <si>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</si>
  <si>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</si>
  <si>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</si>
  <si>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</si>
  <si>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</si>
  <si>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</si>
  <si>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</si>
  <si>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</si>
  <si>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</si>
  <si>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</si>
  <si>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</si>
  <si>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</si>
  <si>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</si>
  <si>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</si>
  <si>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</si>
  <si>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</si>
  <si>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</si>
  <si>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</si>
  <si>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</si>
  <si>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</si>
  <si>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</si>
  <si>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</si>
  <si>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</si>
  <si>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</si>
  <si>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</si>
  <si>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</si>
  <si>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</si>
  <si>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</si>
  <si>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</si>
  <si>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</si>
  <si>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</si>
  <si>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</si>
  <si>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</si>
  <si>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</si>
  <si>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</si>
  <si>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</si>
  <si>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</si>
  <si>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</si>
  <si>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</si>
  <si>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</si>
  <si>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</si>
  <si>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</si>
  <si>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</si>
  <si>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</si>
  <si>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</si>
  <si>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</si>
  <si>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</si>
  <si>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</si>
  <si>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</si>
  <si>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</si>
  <si>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</si>
  <si>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</si>
  <si>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</si>
  <si>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</si>
  <si>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</si>
  <si>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</si>
  <si>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</si>
  <si>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</si>
  <si>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</si>
  <si>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</si>
  <si>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</si>
  <si>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</si>
  <si>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</si>
  <si>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</si>
  <si>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</si>
  <si>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</si>
  <si>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</si>
  <si>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</si>
  <si>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</si>
  <si>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</si>
  <si>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</si>
  <si>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</si>
  <si>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</si>
  <si>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</si>
  <si>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</si>
  <si>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</si>
  <si>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</si>
  <si>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</si>
  <si>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</si>
  <si>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</si>
  <si>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</si>
  <si>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</si>
  <si>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</si>
  <si>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</si>
  <si>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</si>
  <si>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</si>
  <si>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</si>
  <si>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</si>
  <si>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</si>
  <si>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</si>
  <si>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</si>
  <si>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</si>
  <si>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</si>
  <si>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</si>
  <si>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</si>
  <si>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</si>
  <si>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</si>
  <si>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</si>
  <si>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</si>
  <si>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</si>
  <si>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</si>
  <si>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</si>
  <si>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</si>
  <si>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</si>
  <si>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</si>
  <si>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</si>
  <si>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</si>
  <si>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</si>
  <si>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</si>
  <si>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</si>
  <si>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</si>
  <si>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</si>
  <si>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</si>
  <si>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</si>
  <si>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</si>
  <si>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</si>
  <si>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</si>
  <si>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</si>
  <si>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</si>
  <si>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</si>
  <si>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</si>
  <si>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</si>
  <si>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</si>
  <si>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</si>
  <si>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</si>
  <si>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</si>
  <si>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</si>
  <si>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</si>
  <si>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</si>
  <si>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</si>
  <si>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</si>
  <si>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</si>
  <si>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</si>
  <si>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</si>
  <si>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</si>
  <si>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</si>
  <si>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</si>
  <si>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</si>
  <si>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</si>
  <si>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</si>
  <si>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</si>
  <si>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</si>
  <si>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</si>
  <si>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</si>
  <si>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</si>
  <si>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</si>
  <si>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</si>
  <si>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</si>
  <si>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</si>
  <si>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</si>
  <si>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</si>
  <si>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</si>
  <si>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</si>
  <si>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</si>
  <si>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</si>
  <si>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</si>
  <si>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</si>
  <si>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</si>
  <si>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</si>
  <si>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</si>
  <si>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</si>
  <si>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</si>
  <si>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</si>
  <si>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</si>
  <si>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</si>
  <si>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</si>
  <si>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</si>
  <si>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</si>
  <si>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</si>
  <si>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</si>
  <si>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</si>
  <si>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</si>
  <si>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</si>
  <si>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</si>
  <si>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</si>
  <si>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</si>
  <si>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</si>
  <si>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</si>
  <si>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</si>
  <si>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</si>
  <si>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</si>
  <si>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</si>
  <si>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</si>
  <si>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</si>
  <si>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</si>
  <si>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</si>
  <si>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</si>
  <si>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</si>
  <si>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</si>
  <si>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</si>
  <si>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</si>
  <si>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</si>
  <si>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</si>
  <si>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</si>
  <si>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</si>
  <si>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</si>
  <si>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</si>
  <si>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</si>
  <si>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</si>
  <si>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</si>
  <si>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</si>
  <si>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</si>
  <si>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</si>
  <si>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</si>
  <si>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</si>
  <si>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</si>
  <si>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</si>
  <si>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</si>
  <si>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</si>
  <si>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</si>
  <si>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</si>
  <si>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</si>
  <si>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</si>
  <si>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</si>
  <si>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</si>
  <si>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</si>
  <si>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</si>
  <si>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</si>
  <si>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</si>
  <si>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</si>
  <si>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</si>
  <si>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</si>
  <si>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</si>
  <si>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</si>
  <si>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</si>
  <si>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</si>
  <si>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</si>
  <si>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</si>
  <si>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</si>
  <si>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</si>
  <si>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</si>
  <si>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</si>
  <si>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</si>
  <si>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</si>
  <si>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</si>
  <si>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</si>
  <si>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</si>
  <si>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</si>
  <si>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</si>
  <si>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</si>
  <si>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</si>
  <si>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</si>
  <si>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</si>
  <si>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</si>
  <si>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</si>
  <si>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</si>
  <si>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</si>
  <si>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</si>
  <si>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</si>
  <si>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</si>
  <si>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</si>
  <si>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</si>
  <si>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</si>
  <si>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</si>
  <si>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</si>
  <si>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</si>
  <si>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</si>
  <si>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</si>
  <si>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</si>
  <si>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</si>
  <si>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</si>
  <si>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</si>
  <si>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</si>
  <si>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</si>
  <si>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</si>
  <si>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</si>
  <si>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</si>
  <si>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</si>
  <si>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</si>
  <si>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</si>
  <si>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</si>
  <si>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</si>
  <si>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</si>
  <si>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</si>
  <si>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</si>
  <si>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</si>
  <si>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</si>
  <si>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</si>
  <si>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</si>
  <si>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</si>
  <si>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</si>
  <si>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</si>
  <si>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</si>
  <si>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</si>
  <si>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</si>
  <si>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</si>
  <si>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</si>
  <si>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</si>
  <si>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</si>
  <si>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</si>
  <si>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</si>
  <si>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</si>
  <si>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</si>
  <si>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</si>
  <si>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</si>
  <si>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</si>
  <si>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</si>
  <si>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</si>
  <si>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</si>
  <si>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</si>
  <si>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</si>
  <si>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</si>
  <si>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</si>
  <si>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</si>
  <si>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</si>
  <si>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</si>
  <si>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</si>
  <si>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</si>
  <si>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</si>
  <si>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</si>
  <si>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</si>
  <si>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</si>
  <si>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</si>
  <si>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</si>
  <si>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</si>
  <si>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</si>
  <si>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</si>
  <si>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</si>
  <si>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</si>
  <si>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</si>
  <si>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</si>
  <si>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</si>
  <si>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</si>
  <si>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</si>
  <si>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</si>
  <si>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</si>
  <si>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</si>
  <si>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</si>
  <si>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</si>
  <si>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</si>
  <si>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</si>
  <si>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</si>
  <si>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</si>
  <si>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</si>
  <si>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</si>
  <si>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</si>
  <si>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</si>
  <si>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</si>
  <si>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</si>
  <si>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</si>
  <si>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</si>
  <si>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</si>
  <si>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</si>
  <si>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</si>
  <si>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</si>
  <si>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</si>
  <si>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</si>
  <si>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</si>
  <si>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</si>
  <si>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</si>
  <si>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</si>
  <si>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</si>
  <si>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</si>
  <si>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</si>
  <si>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</si>
  <si>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</si>
  <si>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</si>
  <si>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</si>
  <si>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</si>
  <si>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</si>
  <si>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</si>
  <si>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</si>
  <si>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</si>
  <si>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</si>
  <si>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</si>
  <si>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</si>
  <si>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</si>
  <si>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</si>
  <si>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</si>
  <si>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</si>
  <si>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</si>
  <si>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</si>
  <si>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</si>
  <si>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</si>
  <si>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</si>
  <si>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</si>
  <si>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</si>
  <si>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</si>
  <si>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</si>
  <si>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</si>
  <si>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</si>
  <si>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</si>
  <si>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</si>
  <si>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</si>
  <si>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</si>
  <si>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</si>
  <si>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</si>
  <si>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</si>
  <si>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</si>
  <si>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</si>
  <si>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</si>
  <si>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</si>
  <si>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</si>
  <si>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</si>
  <si>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</si>
  <si>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</si>
  <si>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</si>
  <si>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</si>
  <si>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</si>
  <si>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</si>
  <si>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</si>
  <si>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</si>
  <si>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</si>
  <si>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</si>
  <si>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</si>
  <si>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</si>
  <si>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</si>
  <si>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</si>
  <si>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</si>
  <si>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</si>
  <si>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</si>
  <si>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</si>
  <si>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</si>
  <si>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</si>
  <si>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</si>
  <si>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</si>
  <si>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</si>
  <si>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</si>
  <si>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</si>
  <si>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</si>
  <si>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</si>
  <si>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</si>
  <si>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</si>
  <si>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</si>
  <si>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</si>
  <si>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</si>
  <si>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</si>
  <si>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</si>
  <si>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</si>
  <si>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</si>
  <si>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</si>
  <si>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</si>
  <si>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</si>
  <si>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</si>
  <si>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</si>
  <si>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</si>
  <si>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</si>
  <si>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</si>
  <si>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</si>
  <si>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</si>
  <si>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</si>
  <si>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</si>
  <si>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</si>
  <si>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</si>
  <si>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</si>
  <si>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</si>
  <si>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</si>
  <si>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</si>
  <si>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</si>
  <si>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</si>
  <si>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</si>
  <si>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</si>
  <si>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</si>
  <si>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</si>
  <si>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</si>
  <si>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</si>
  <si>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</si>
  <si>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</si>
  <si>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</si>
  <si>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</si>
  <si>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</si>
  <si>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</si>
  <si>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</si>
  <si>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</si>
  <si>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</si>
  <si>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</si>
  <si>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</si>
  <si>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</si>
  <si>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</si>
  <si>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</si>
  <si>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</si>
  <si>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</si>
  <si>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</si>
  <si>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</si>
  <si>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</si>
  <si>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</si>
  <si>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</si>
  <si>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</si>
  <si>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</si>
  <si>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</si>
  <si>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</si>
  <si>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</si>
  <si>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</si>
  <si>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</si>
  <si>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</si>
  <si>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</si>
  <si>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</si>
  <si>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</si>
  <si>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</si>
  <si>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</si>
  <si>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</si>
  <si>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</si>
  <si>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</si>
  <si>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</si>
  <si>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</si>
  <si>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</si>
  <si>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</si>
  <si>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</si>
  <si>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</si>
  <si>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</si>
  <si>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</si>
  <si>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</si>
  <si>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</si>
  <si>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</si>
  <si>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</si>
  <si>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</si>
  <si>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</si>
  <si>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</si>
  <si>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</si>
  <si>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</si>
  <si>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</si>
  <si>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</si>
  <si>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</si>
  <si>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</si>
  <si>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</si>
  <si>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</si>
  <si>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</si>
  <si>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</si>
  <si>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</si>
  <si>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</si>
  <si>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</si>
  <si>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</si>
  <si>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</si>
  <si>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</si>
  <si>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</si>
  <si>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</si>
  <si>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</si>
  <si>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</si>
  <si>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</si>
  <si>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</si>
  <si>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</si>
  <si>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</si>
  <si>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</si>
  <si>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</si>
  <si>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</si>
  <si>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</si>
  <si>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</si>
  <si>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</si>
  <si>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</si>
  <si>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</si>
  <si>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</si>
  <si>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</si>
  <si>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</si>
  <si>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</si>
  <si>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</si>
  <si>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</si>
  <si>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</si>
  <si>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</si>
  <si>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</si>
  <si>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</si>
  <si>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</si>
  <si>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</si>
  <si>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</si>
  <si>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</si>
  <si>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</si>
  <si>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</si>
  <si>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</si>
  <si>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</si>
  <si>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</si>
  <si>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</si>
  <si>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</si>
  <si>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</si>
  <si>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</si>
  <si>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</si>
  <si>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</si>
  <si>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</si>
  <si>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</si>
  <si>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</si>
  <si>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</si>
  <si>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</si>
  <si>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</si>
  <si>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</si>
  <si>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</si>
  <si>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</si>
  <si>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</si>
  <si>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</si>
  <si>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</si>
  <si>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</si>
  <si>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</si>
  <si>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</si>
  <si>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</si>
  <si>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</si>
  <si>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</si>
  <si>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</si>
  <si>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</si>
  <si>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</si>
  <si>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</si>
  <si>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</si>
  <si>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</si>
  <si>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</si>
  <si>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</si>
  <si>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</si>
  <si>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</si>
  <si>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</si>
  <si>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</si>
  <si>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</si>
  <si>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</si>
  <si>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</si>
  <si>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</si>
  <si>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</si>
  <si>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</si>
  <si>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</si>
  <si>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</si>
  <si>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</si>
  <si>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</si>
  <si>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</si>
  <si>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</si>
  <si>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</si>
  <si>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</si>
  <si>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</si>
  <si>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</si>
  <si>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</si>
  <si>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</si>
  <si>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</si>
  <si>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</si>
  <si>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</si>
  <si>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</si>
  <si>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</si>
  <si>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</si>
  <si>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</si>
  <si>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</si>
  <si>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</si>
  <si>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</si>
  <si>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</si>
  <si>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</si>
  <si>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</si>
  <si>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</si>
  <si>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</si>
  <si>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</si>
  <si>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</si>
  <si>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</si>
  <si>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</si>
  <si>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</si>
  <si>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</si>
  <si>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</si>
  <si>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</si>
  <si>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</si>
  <si>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</si>
  <si>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</si>
  <si>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</si>
  <si>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</si>
  <si>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</si>
  <si>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</si>
  <si>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</si>
  <si>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</si>
  <si>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</si>
  <si>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</si>
  <si>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</si>
  <si>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</si>
  <si>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</si>
  <si>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</si>
  <si>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</si>
  <si>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</si>
  <si>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</si>
  <si>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</si>
  <si>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</si>
  <si>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</si>
  <si>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</si>
  <si>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</si>
  <si>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</si>
  <si>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</si>
  <si>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</si>
  <si>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</si>
  <si>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</si>
  <si>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</si>
  <si>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</si>
  <si>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</si>
  <si>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</si>
  <si>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</si>
  <si>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</si>
  <si>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</si>
  <si>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</si>
  <si>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</si>
  <si>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</si>
  <si>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</si>
  <si>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</si>
  <si>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</si>
  <si>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</si>
  <si>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</si>
  <si>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</si>
  <si>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</si>
  <si>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</si>
  <si>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</si>
  <si>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</si>
  <si>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</si>
  <si>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</si>
  <si>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</si>
  <si>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</si>
  <si>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</si>
  <si>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</si>
  <si>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</si>
  <si>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</si>
  <si>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</si>
  <si>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</si>
  <si>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</si>
  <si>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</si>
  <si>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</si>
  <si>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</si>
  <si>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</si>
  <si>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</si>
  <si>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</si>
  <si>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</si>
  <si>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</si>
  <si>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</si>
  <si>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</si>
  <si>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</si>
  <si>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</si>
  <si>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</si>
  <si>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</si>
  <si>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</si>
  <si>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</si>
  <si>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</si>
  <si>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</si>
  <si>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</si>
  <si>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</si>
  <si>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</si>
  <si>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</si>
  <si>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</si>
  <si>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</si>
  <si>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</si>
  <si>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</si>
  <si>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</si>
  <si>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</si>
  <si>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</si>
  <si>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</si>
  <si>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</si>
  <si>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</si>
  <si>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</si>
  <si>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</si>
  <si>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</si>
  <si>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</si>
  <si>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</si>
  <si>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</si>
  <si>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</si>
  <si>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</si>
  <si>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</si>
  <si>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</si>
  <si>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</si>
  <si>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</si>
  <si>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</si>
  <si>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</si>
  <si>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</si>
  <si>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</si>
  <si>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</si>
  <si>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</si>
  <si>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</si>
  <si>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</si>
  <si>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</si>
  <si>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</si>
  <si>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</si>
  <si>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</si>
  <si>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</si>
  <si>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</si>
  <si>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</si>
  <si>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</si>
  <si>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</si>
  <si>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</si>
  <si>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</si>
  <si>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</si>
  <si>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</si>
  <si>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</si>
  <si>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</si>
  <si>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</si>
  <si>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</si>
  <si>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</si>
  <si>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</si>
  <si>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</si>
  <si>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</si>
  <si>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</si>
  <si>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</si>
  <si>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</si>
  <si>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</si>
  <si>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</si>
  <si>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</si>
  <si>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</si>
  <si>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</si>
  <si>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</si>
  <si>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</si>
  <si>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</si>
  <si>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</si>
  <si>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</si>
  <si>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</si>
  <si>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</si>
  <si>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</si>
  <si>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</si>
  <si>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</si>
  <si>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</si>
  <si>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</si>
  <si>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</si>
  <si>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</si>
  <si>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</si>
  <si>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</si>
  <si>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</si>
  <si>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</si>
  <si>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</si>
  <si>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</si>
  <si>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</si>
  <si>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</si>
  <si>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</si>
  <si>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</si>
  <si>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</si>
  <si>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</si>
  <si>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</si>
  <si>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</si>
  <si>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</si>
  <si>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</si>
  <si>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</si>
  <si>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</si>
  <si>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</si>
  <si>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</si>
  <si>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</si>
  <si>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</si>
  <si>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</si>
  <si>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</si>
  <si>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</si>
  <si>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</si>
  <si>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</si>
  <si>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</si>
  <si>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</si>
  <si>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</si>
  <si>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</si>
  <si>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</si>
  <si>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</si>
  <si>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</si>
  <si>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</si>
  <si>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</si>
  <si>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</si>
  <si>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</si>
  <si>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</si>
  <si>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</si>
  <si>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</si>
  <si>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</si>
  <si>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</si>
  <si>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</si>
  <si>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</si>
  <si>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</si>
  <si>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</si>
  <si>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</si>
  <si>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</si>
  <si>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</si>
  <si>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</si>
  <si>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</si>
  <si>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</si>
  <si>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</si>
  <si>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</si>
  <si>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</si>
  <si>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</si>
  <si>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</si>
  <si>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</si>
  <si>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</si>
  <si>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</si>
  <si>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</si>
  <si>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</si>
  <si>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</si>
  <si>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</si>
  <si>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</si>
  <si>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</si>
  <si>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</si>
  <si>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</si>
  <si>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</si>
  <si>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</si>
  <si>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</si>
  <si>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</si>
  <si>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</si>
  <si>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</si>
  <si>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</si>
  <si>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</si>
  <si>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</si>
  <si>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</si>
  <si>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</si>
  <si>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</si>
  <si>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</si>
  <si>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</si>
  <si>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</si>
  <si>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</si>
  <si>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</si>
  <si>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</si>
  <si>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</si>
  <si>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</si>
  <si>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</si>
  <si>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</si>
  <si>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</si>
  <si>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</si>
  <si>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</si>
  <si>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</si>
  <si>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</si>
  <si>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</si>
  <si>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</si>
  <si>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</si>
  <si>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</si>
  <si>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</si>
  <si>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</si>
  <si>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</si>
  <si>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</si>
  <si>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</si>
  <si>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</si>
  <si>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</si>
  <si>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</si>
  <si>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</si>
  <si>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</si>
  <si>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</si>
  <si>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</si>
  <si>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</si>
  <si>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</si>
  <si>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</si>
  <si>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</si>
  <si>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</si>
  <si>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</si>
  <si>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</si>
  <si>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</si>
  <si>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</si>
  <si>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</si>
  <si>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</si>
  <si>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</si>
  <si>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</si>
  <si>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</si>
  <si>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</si>
  <si>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</si>
  <si>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</si>
  <si>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</si>
  <si>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</si>
  <si>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</si>
  <si>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</si>
  <si>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</si>
  <si>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</si>
  <si>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</si>
  <si>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</si>
  <si>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</si>
  <si>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</si>
  <si>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</si>
  <si>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</si>
  <si>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</si>
  <si>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</si>
  <si>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</si>
  <si>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</si>
  <si>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</si>
  <si>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</si>
  <si>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</si>
  <si>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</si>
  <si>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</si>
  <si>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</si>
  <si>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</si>
  <si>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</si>
  <si>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</si>
  <si>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</si>
  <si>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</si>
  <si>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</si>
  <si>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</si>
  <si>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</si>
  <si>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</si>
  <si>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</si>
  <si>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</si>
  <si>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</si>
  <si>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</si>
  <si>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</si>
  <si>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</si>
  <si>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</si>
  <si>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</si>
  <si>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</si>
  <si>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</si>
  <si>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</si>
  <si>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</si>
  <si>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</si>
  <si>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</si>
  <si>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</si>
  <si>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</si>
  <si>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</si>
  <si>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</si>
  <si>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</si>
  <si>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</si>
  <si>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</si>
  <si>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</si>
  <si>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</si>
  <si>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</si>
  <si>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</si>
  <si>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</si>
  <si>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</si>
  <si>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</si>
  <si>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</si>
  <si>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</si>
  <si>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</si>
  <si>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</si>
  <si>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</si>
  <si>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</si>
  <si>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</si>
  <si>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</si>
  <si>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</si>
  <si>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</si>
  <si>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</si>
  <si>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</si>
  <si>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</si>
  <si>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</si>
  <si>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</si>
  <si>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</si>
  <si>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</si>
  <si>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</si>
  <si>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</si>
  <si>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</si>
  <si>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</si>
  <si>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</si>
  <si>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</si>
  <si>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</si>
  <si>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</si>
  <si>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</si>
  <si>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</si>
  <si>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</si>
  <si>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</si>
  <si>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</si>
  <si>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</si>
  <si>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</si>
  <si>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</si>
  <si>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</si>
  <si>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</si>
  <si>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</si>
  <si>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</si>
  <si>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</si>
  <si>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</si>
  <si>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</si>
  <si>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</si>
  <si>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</si>
  <si>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</si>
  <si>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</si>
  <si>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</si>
  <si>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</si>
  <si>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</si>
  <si>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</si>
  <si>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</si>
  <si>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</si>
  <si>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</si>
  <si>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</si>
  <si>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</si>
  <si>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</si>
  <si>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</si>
  <si>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</si>
  <si>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</si>
  <si>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</si>
  <si>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</si>
  <si>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</si>
  <si>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</si>
  <si>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</si>
  <si>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</si>
  <si>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</si>
  <si>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</si>
  <si>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</si>
  <si>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</si>
  <si>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</si>
  <si>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</si>
  <si>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</si>
  <si>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</si>
  <si>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</si>
  <si>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</si>
  <si>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</si>
  <si>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</si>
  <si>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</si>
  <si>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</si>
  <si>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</si>
  <si>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</si>
  <si>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</si>
  <si>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</si>
  <si>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</si>
  <si>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</si>
  <si>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</si>
  <si>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</si>
  <si>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</si>
  <si>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</si>
  <si>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</si>
  <si>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</si>
  <si>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</si>
  <si>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</si>
  <si>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</si>
  <si>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</si>
  <si>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</si>
  <si>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</si>
  <si>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</si>
  <si>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</si>
  <si>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</si>
  <si>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</si>
  <si>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</si>
  <si>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</si>
  <si>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</si>
  <si>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</si>
  <si>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</si>
  <si>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</si>
  <si>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</si>
  <si>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</si>
  <si>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</si>
  <si>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</si>
  <si>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</si>
  <si>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</si>
  <si>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</si>
  <si>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</si>
  <si>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</si>
  <si>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</si>
  <si>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</si>
  <si>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</si>
  <si>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</si>
  <si>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</si>
  <si>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</si>
  <si>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</si>
  <si>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</si>
  <si>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</si>
  <si>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</si>
  <si>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</si>
  <si>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</si>
  <si>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</si>
  <si>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</si>
  <si>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</si>
  <si>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</si>
  <si>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</si>
  <si>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</si>
  <si>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</si>
  <si>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</si>
  <si>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</si>
  <si>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</si>
  <si>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</si>
  <si>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</si>
  <si>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</si>
  <si>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</si>
  <si>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</si>
  <si>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</si>
  <si>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</si>
  <si>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</si>
  <si>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</si>
  <si>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</si>
  <si>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</si>
  <si>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</si>
  <si>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</si>
  <si>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</si>
  <si>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</si>
  <si>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</si>
  <si>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</si>
  <si>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</si>
  <si>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</si>
  <si>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</si>
  <si>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</si>
  <si>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</si>
  <si>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</si>
  <si>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</si>
  <si>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</si>
  <si>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</si>
  <si>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</si>
  <si>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</si>
  <si>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</si>
  <si>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</si>
  <si>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</si>
  <si>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</si>
  <si>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</si>
  <si>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</si>
  <si>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</si>
  <si>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</si>
  <si>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</si>
  <si>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</si>
  <si>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</si>
  <si>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</si>
  <si>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</si>
  <si>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</si>
  <si>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</si>
  <si>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</si>
  <si>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</si>
  <si>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</si>
  <si>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</si>
  <si>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</si>
  <si>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</si>
  <si>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</si>
  <si>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</si>
  <si>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</si>
  <si>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</si>
  <si>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</si>
  <si>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</si>
  <si>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</si>
  <si>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</si>
  <si>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</si>
  <si>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</si>
  <si>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</si>
  <si>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</si>
  <si>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</si>
  <si>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</si>
  <si>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</si>
  <si>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</si>
  <si>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</si>
  <si>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</si>
  <si>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</si>
  <si>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</si>
  <si>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</si>
  <si>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</si>
  <si>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</si>
  <si>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</si>
  <si>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</si>
  <si>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</si>
  <si>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</si>
  <si>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</si>
  <si>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</si>
  <si>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</si>
  <si>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</si>
  <si>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</si>
  <si>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</si>
  <si>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</si>
  <si>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</si>
  <si>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</si>
  <si>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</si>
  <si>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</si>
  <si>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</si>
  <si>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</si>
  <si>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</si>
  <si>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</si>
  <si>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</si>
  <si>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</si>
  <si>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</si>
  <si>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</si>
  <si>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</si>
  <si>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</si>
  <si>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</si>
  <si>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</si>
  <si>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</si>
  <si>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</si>
  <si>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</si>
  <si>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</si>
  <si>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</si>
  <si>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</si>
  <si>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</si>
  <si>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</si>
  <si>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</si>
  <si>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</si>
  <si>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</si>
  <si>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</si>
  <si>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</si>
  <si>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</si>
  <si>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</si>
  <si>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</si>
  <si>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</si>
  <si>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</si>
  <si>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</si>
  <si>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</si>
  <si>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</si>
  <si>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</si>
  <si>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</si>
  <si>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</si>
  <si>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</si>
  <si>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</si>
  <si>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</si>
  <si>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</si>
  <si>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</si>
  <si>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</si>
  <si>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</si>
  <si>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</si>
  <si>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</si>
  <si>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</si>
  <si>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</si>
  <si>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</si>
  <si>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</si>
  <si>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</si>
  <si>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</si>
  <si>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</si>
  <si>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</si>
  <si>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</si>
  <si>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</si>
  <si>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</si>
  <si>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</si>
  <si>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</si>
  <si>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</si>
  <si>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</si>
  <si>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</si>
  <si>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</si>
  <si>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</si>
  <si>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</si>
  <si>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</si>
  <si>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</si>
  <si>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</si>
  <si>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</si>
  <si>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</si>
  <si>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</si>
  <si>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</si>
  <si>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</si>
  <si>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</si>
  <si>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</si>
  <si>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</si>
  <si>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</si>
  <si>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</si>
  <si>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</si>
  <si>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</si>
  <si>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</si>
  <si>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</si>
  <si>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</si>
  <si>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</si>
  <si>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</si>
  <si>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</si>
  <si>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</si>
  <si>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</si>
  <si>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</si>
  <si>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</si>
  <si>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</si>
  <si>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</si>
  <si>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</si>
  <si>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</si>
  <si>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</si>
  <si>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</si>
  <si>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</si>
  <si>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</si>
  <si>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</si>
  <si>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</si>
  <si>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</si>
  <si>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</si>
  <si>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</si>
  <si>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</si>
  <si>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</si>
  <si>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</si>
  <si>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</si>
  <si>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</si>
  <si>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</si>
  <si>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</si>
  <si>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</si>
  <si>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</si>
  <si>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</si>
  <si>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</si>
  <si>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</si>
  <si>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</si>
  <si>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</si>
  <si>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</si>
  <si>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</si>
  <si>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</si>
  <si>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</si>
  <si>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</si>
  <si>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</si>
  <si>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</si>
  <si>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</si>
  <si>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</si>
  <si>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</si>
  <si>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</si>
  <si>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</si>
  <si>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</si>
  <si>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</si>
  <si>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</si>
  <si>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</si>
  <si>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</si>
  <si>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</si>
  <si>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</si>
  <si>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</si>
  <si>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</si>
  <si>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</si>
  <si>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</si>
  <si>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</si>
  <si>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</si>
  <si>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</si>
  <si>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</si>
  <si>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</si>
  <si>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</si>
  <si>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</si>
  <si>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</si>
  <si>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</si>
  <si>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</si>
  <si>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</si>
  <si>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</si>
  <si>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</si>
  <si>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</si>
  <si>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</si>
  <si>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</si>
  <si>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</si>
  <si>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</si>
  <si>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</si>
  <si>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</si>
  <si>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</si>
  <si>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</si>
  <si>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</si>
  <si>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</si>
  <si>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</si>
  <si>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</si>
  <si>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</si>
  <si>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</si>
  <si>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</si>
  <si>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</si>
  <si>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</si>
  <si>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</si>
  <si>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</si>
  <si>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</si>
  <si>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</si>
  <si>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</si>
  <si>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</si>
  <si>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</si>
  <si>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</si>
  <si>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</si>
  <si>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</si>
  <si>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</si>
  <si>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</si>
  <si>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</si>
  <si>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</si>
  <si>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</si>
  <si>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</si>
  <si>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</si>
  <si>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</si>
  <si>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</si>
  <si>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</si>
  <si>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</si>
  <si>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</si>
  <si>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</si>
  <si>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</si>
  <si>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</si>
  <si>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</si>
  <si>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</si>
  <si>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</si>
  <si>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</si>
  <si>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</si>
  <si>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</si>
  <si>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</si>
  <si>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</si>
  <si>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</si>
  <si>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</si>
  <si>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</si>
  <si>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</si>
  <si>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</si>
  <si>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</si>
  <si>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</si>
  <si>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</si>
  <si>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</si>
  <si>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</si>
  <si>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</si>
  <si>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</si>
  <si>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</si>
  <si>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</si>
  <si>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</si>
  <si>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</si>
  <si>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</si>
  <si>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</si>
  <si>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</si>
  <si>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</si>
  <si>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</si>
  <si>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</si>
  <si>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</si>
  <si>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</si>
  <si>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</si>
  <si>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</si>
  <si>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</si>
  <si>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</si>
  <si>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</si>
  <si>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</si>
  <si>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</si>
  <si>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</si>
  <si>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</si>
  <si>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</si>
  <si>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</si>
  <si>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</si>
  <si>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</si>
  <si>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</si>
  <si>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</si>
  <si>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</si>
  <si>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</si>
  <si>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</si>
  <si>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</si>
  <si>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</si>
  <si>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</si>
  <si>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</si>
  <si>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</si>
  <si>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</si>
  <si>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</si>
  <si>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</si>
  <si>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</si>
  <si>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</si>
  <si>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</si>
  <si>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</si>
  <si>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</si>
  <si>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</si>
  <si>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</si>
  <si>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</si>
  <si>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</si>
  <si>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</si>
  <si>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</si>
  <si>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</si>
  <si>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</si>
  <si>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</si>
  <si>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</si>
  <si>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</si>
  <si>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</si>
  <si>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</si>
  <si>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</si>
  <si>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</si>
  <si>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</si>
  <si>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</si>
  <si>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</si>
  <si>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</si>
  <si>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</si>
  <si>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</si>
  <si>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</si>
  <si>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</si>
  <si>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</si>
  <si>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</si>
  <si>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</si>
  <si>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</si>
  <si>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</si>
  <si>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</si>
  <si>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</si>
  <si>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</si>
  <si>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</si>
  <si>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</si>
  <si>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</si>
  <si>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</si>
  <si>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</si>
  <si>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</si>
  <si>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</si>
  <si>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</si>
  <si>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</si>
  <si>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</si>
  <si>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</si>
  <si>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</si>
  <si>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</si>
  <si>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</si>
  <si>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</si>
  <si>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</si>
  <si>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</si>
  <si>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</si>
  <si>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</si>
  <si>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</si>
  <si>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</si>
  <si>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</si>
  <si>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</si>
  <si>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</si>
  <si>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</si>
  <si>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</si>
  <si>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</si>
  <si>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</si>
  <si>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</si>
  <si>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</si>
  <si>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</si>
  <si>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</si>
  <si>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</si>
  <si>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</si>
  <si>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</si>
  <si>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</si>
  <si>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</si>
  <si>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</si>
  <si>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</si>
  <si>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</si>
  <si>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</si>
  <si>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</si>
  <si>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</si>
  <si>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</si>
  <si>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</si>
  <si>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</si>
  <si>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</si>
  <si>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</si>
  <si>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</si>
  <si>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</si>
  <si>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</si>
  <si>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</si>
  <si>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</si>
  <si>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</si>
  <si>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</si>
  <si>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</si>
  <si>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</si>
  <si>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</si>
  <si>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</si>
  <si>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</si>
  <si>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</si>
  <si>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</si>
  <si>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</si>
  <si>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</si>
  <si>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</si>
  <si>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</si>
  <si>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</si>
  <si>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</si>
  <si>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</si>
  <si>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</si>
  <si>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</si>
  <si>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</si>
  <si>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</si>
  <si>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</si>
  <si>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</si>
  <si>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</si>
  <si>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</si>
  <si>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</si>
  <si>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</si>
  <si>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</si>
  <si>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</si>
  <si>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</si>
  <si>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</si>
  <si>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</si>
  <si>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</si>
  <si>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</si>
  <si>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</si>
  <si>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</si>
  <si>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</si>
  <si>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</si>
  <si>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</si>
  <si>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</si>
  <si>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</si>
  <si>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</si>
  <si>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</si>
  <si>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</si>
  <si>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</si>
  <si>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</si>
  <si>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</si>
  <si>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</si>
  <si>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</si>
  <si>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</si>
  <si>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</si>
  <si>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</si>
  <si>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</si>
  <si>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</si>
  <si>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</si>
  <si>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</si>
  <si>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</si>
  <si>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</si>
  <si>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</si>
  <si>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</si>
  <si>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</si>
  <si>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</si>
  <si>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</si>
  <si>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</si>
  <si>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</si>
  <si>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</si>
  <si>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</si>
  <si>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</si>
  <si>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</si>
  <si>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</si>
  <si>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</si>
  <si>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</si>
  <si>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</si>
  <si>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</si>
  <si>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</si>
  <si>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</si>
  <si>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</si>
  <si>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</si>
  <si>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</si>
  <si>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</si>
  <si>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</si>
  <si>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</si>
  <si>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</si>
  <si>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</si>
  <si>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</si>
  <si>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</si>
  <si>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</si>
  <si>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</si>
  <si>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</si>
  <si>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</si>
  <si>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</si>
  <si>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</si>
  <si>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</si>
  <si>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</si>
  <si>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</si>
  <si>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</si>
  <si>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</si>
  <si>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</si>
  <si>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</si>
  <si>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</si>
  <si>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</si>
  <si>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</si>
  <si>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</si>
  <si>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</si>
  <si>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</si>
  <si>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</si>
  <si>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</si>
  <si>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</si>
  <si>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</si>
  <si>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</si>
  <si>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</si>
  <si>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</si>
  <si>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</si>
  <si>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</si>
  <si>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</si>
  <si>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</si>
  <si>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</si>
  <si>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</si>
  <si>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</si>
  <si>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</si>
  <si>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</si>
  <si>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</si>
  <si>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</si>
  <si>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</si>
  <si>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</si>
  <si>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</si>
  <si>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</si>
  <si>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</si>
  <si>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</si>
  <si>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</si>
  <si>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</si>
  <si>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</si>
  <si>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</si>
  <si>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</si>
  <si>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</si>
  <si>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</si>
  <si>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</si>
  <si>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</si>
  <si>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</si>
  <si>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</si>
  <si>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</si>
  <si>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</si>
  <si>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</si>
  <si>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</si>
  <si>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</si>
  <si>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</si>
  <si>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</si>
  <si>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</si>
  <si>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</si>
  <si>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</si>
  <si>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</si>
  <si>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</si>
  <si>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</si>
  <si>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</si>
  <si>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</si>
  <si>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</si>
  <si>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</si>
  <si>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</si>
  <si>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</si>
  <si>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</si>
  <si>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</si>
  <si>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</si>
  <si>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</si>
  <si>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</si>
  <si>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</si>
  <si>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</si>
  <si>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</si>
  <si>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</si>
  <si>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</si>
  <si>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</si>
  <si>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</si>
  <si>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</si>
  <si>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</si>
  <si>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</si>
  <si>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</si>
  <si>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</si>
  <si>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</si>
  <si>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</si>
  <si>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</si>
  <si>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</si>
  <si>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</si>
  <si>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</si>
  <si>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</si>
  <si>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</si>
  <si>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</si>
  <si>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</si>
  <si>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</si>
  <si>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</si>
  <si>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</si>
  <si>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</si>
  <si>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</si>
  <si>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</si>
  <si>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</si>
  <si>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</si>
  <si>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</si>
  <si>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</si>
  <si>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</si>
  <si>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</si>
  <si>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</si>
  <si>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</si>
  <si>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</si>
  <si>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</si>
  <si>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</si>
  <si>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</si>
  <si>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</si>
  <si>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</si>
  <si>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</si>
  <si>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</si>
  <si>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</si>
  <si>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</si>
  <si>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</si>
  <si>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</si>
  <si>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</si>
  <si>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</si>
  <si>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</si>
  <si>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</si>
  <si>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</si>
  <si>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</si>
  <si>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</si>
  <si>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</si>
  <si>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</si>
  <si>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</si>
  <si>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</si>
  <si>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</si>
  <si>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</si>
  <si>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</si>
  <si>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</si>
  <si>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</si>
  <si>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</si>
  <si>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</si>
  <si>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</si>
  <si>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</si>
  <si>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</si>
  <si>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</si>
  <si>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</si>
  <si>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</si>
  <si>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</si>
  <si>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</si>
  <si>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</si>
  <si>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</si>
  <si>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</si>
  <si>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</si>
  <si>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</si>
  <si>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</si>
  <si>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</si>
  <si>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</si>
  <si>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</si>
  <si>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</si>
  <si>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</si>
  <si>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</si>
  <si>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</si>
  <si>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</si>
  <si>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</si>
  <si>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</si>
  <si>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</si>
  <si>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</si>
  <si>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</si>
  <si>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</si>
  <si>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</si>
  <si>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</si>
  <si>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</si>
  <si>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</si>
  <si>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</si>
  <si>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</si>
  <si>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</si>
  <si>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</si>
  <si>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</si>
  <si>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</si>
  <si>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</si>
  <si>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</si>
  <si>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</si>
  <si>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</si>
  <si>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</si>
  <si>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</si>
  <si>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</si>
  <si>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</si>
  <si>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</si>
  <si>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</si>
  <si>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</si>
  <si>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</si>
  <si>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</si>
  <si>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</si>
  <si>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</si>
  <si>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</si>
  <si>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</si>
  <si>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</si>
  <si>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</si>
  <si>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</si>
  <si>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</si>
  <si>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</si>
  <si>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</si>
  <si>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</si>
  <si>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</si>
  <si>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</si>
  <si>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</si>
  <si>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</si>
  <si>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</si>
  <si>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</si>
  <si>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</si>
  <si>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</si>
  <si>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</si>
  <si>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</si>
  <si>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</si>
  <si>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</si>
  <si>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</si>
  <si>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</si>
  <si>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</si>
  <si>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</si>
  <si>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</si>
  <si>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</si>
  <si>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</si>
  <si>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</si>
  <si>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</si>
  <si>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</si>
  <si>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</si>
  <si>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</si>
  <si>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</si>
  <si>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</si>
  <si>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</si>
  <si>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</si>
  <si>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</si>
  <si>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</si>
  <si>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</si>
  <si>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</si>
  <si>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</si>
  <si>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</si>
  <si>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</si>
  <si>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</si>
  <si>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</si>
  <si>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</si>
  <si>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</si>
  <si>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</si>
  <si>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</si>
  <si>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</si>
  <si>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</si>
  <si>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</si>
  <si>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</si>
  <si>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</si>
  <si>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</si>
  <si>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</si>
  <si>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</si>
  <si>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</si>
  <si>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</si>
  <si>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</si>
  <si>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</si>
  <si>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</si>
  <si>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</si>
  <si>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</si>
  <si>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</si>
  <si>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</si>
  <si>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</si>
  <si>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</si>
  <si>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</si>
  <si>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</si>
  <si>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</si>
  <si>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</si>
  <si>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</si>
  <si>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</si>
  <si>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</si>
  <si>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</si>
  <si>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</si>
  <si>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</si>
  <si>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</si>
  <si>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</si>
  <si>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</si>
  <si>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</si>
  <si>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</si>
  <si>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</si>
  <si>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</si>
  <si>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</si>
  <si>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</si>
  <si>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</si>
  <si>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</si>
  <si>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</si>
  <si>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</si>
  <si>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</si>
  <si>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</si>
  <si>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</si>
  <si>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</si>
  <si>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</si>
  <si>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</si>
  <si>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</si>
  <si>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</si>
  <si>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</si>
  <si>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</si>
  <si>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</si>
  <si>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</si>
  <si>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</si>
  <si>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</si>
  <si>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</si>
  <si>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</si>
  <si>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</si>
  <si>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</si>
  <si>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</si>
  <si>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</si>
  <si>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</si>
  <si>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</si>
  <si>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</si>
  <si>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</si>
  <si>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</si>
  <si>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</si>
  <si>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</si>
  <si>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</si>
  <si>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</si>
  <si>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</si>
  <si>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</si>
  <si>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</si>
  <si>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</si>
  <si>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</si>
  <si>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</si>
  <si>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</si>
  <si>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</si>
  <si>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</si>
  <si>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</si>
  <si>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</si>
  <si>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</si>
  <si>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</si>
  <si>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</si>
  <si>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</si>
  <si>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</si>
  <si>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</si>
  <si>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</si>
  <si>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</si>
  <si>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</si>
  <si>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</si>
  <si>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</si>
  <si>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</si>
  <si>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</si>
  <si>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</si>
  <si>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</si>
  <si>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</si>
  <si>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</si>
  <si>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</si>
  <si>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</si>
  <si>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</si>
  <si>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</si>
  <si>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</si>
  <si>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</si>
  <si>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</si>
  <si>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</si>
  <si>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</si>
  <si>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</si>
  <si>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</si>
  <si>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</si>
  <si>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</si>
  <si>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</si>
  <si>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</si>
  <si>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</si>
  <si>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</si>
  <si>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</si>
  <si>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</si>
  <si>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</si>
  <si>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</si>
  <si>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</si>
  <si>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</si>
  <si>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</si>
  <si>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</si>
  <si>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</si>
  <si>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</si>
  <si>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</si>
  <si>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</si>
  <si>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</si>
  <si>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</si>
  <si>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</si>
  <si>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</si>
  <si>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</si>
  <si>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</si>
  <si>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</si>
  <si>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</si>
  <si>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</si>
  <si>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</si>
  <si>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</si>
  <si>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</si>
  <si>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</si>
  <si>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</si>
  <si>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</si>
  <si>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</si>
  <si>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</si>
  <si>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</si>
  <si>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</si>
  <si>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</si>
  <si>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</si>
  <si>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</si>
  <si>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</si>
  <si>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</si>
  <si>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</si>
  <si>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</si>
  <si>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</si>
  <si>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</si>
  <si>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</si>
  <si>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</si>
  <si>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</si>
  <si>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</si>
  <si>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</si>
  <si>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</si>
  <si>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</si>
  <si>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</si>
  <si>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</si>
  <si>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</si>
  <si>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</si>
  <si>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</si>
  <si>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</si>
  <si>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</si>
  <si>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</si>
  <si>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</si>
  <si>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</si>
  <si>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</si>
  <si>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</si>
  <si>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</si>
  <si>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</si>
  <si>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</si>
  <si>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</si>
  <si>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</si>
  <si>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</si>
  <si>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</si>
  <si>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</si>
  <si>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</si>
  <si>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</si>
  <si>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</si>
  <si>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</si>
  <si>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</si>
  <si>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</si>
  <si>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</si>
  <si>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</si>
  <si>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</si>
  <si>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</si>
  <si>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</si>
  <si>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</si>
  <si>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</si>
  <si>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</si>
  <si>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</si>
  <si>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</si>
  <si>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</si>
  <si>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</si>
  <si>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</si>
  <si>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</si>
  <si>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</si>
  <si>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</si>
  <si>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</si>
  <si>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</si>
  <si>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</si>
  <si>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</si>
  <si>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</si>
  <si>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</si>
  <si>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</si>
  <si>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</si>
  <si>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</si>
  <si>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</si>
  <si>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</si>
  <si>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</si>
  <si>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</si>
  <si>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</si>
  <si>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</si>
  <si>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</si>
  <si>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</si>
  <si>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</si>
  <si>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</si>
  <si>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</si>
  <si>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</si>
  <si>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</si>
  <si>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</si>
  <si>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</si>
  <si>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</si>
  <si>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</si>
  <si>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</si>
  <si>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</si>
  <si>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</si>
  <si>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</si>
  <si>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</si>
  <si>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</si>
  <si>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</si>
  <si>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</si>
  <si>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</si>
  <si>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</si>
  <si>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</si>
  <si>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</si>
  <si>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</si>
  <si>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</si>
  <si>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</si>
  <si>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</si>
  <si>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</si>
  <si>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</si>
  <si>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</si>
  <si>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</si>
  <si>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</si>
  <si>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</si>
  <si>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</si>
  <si>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</si>
  <si>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</si>
  <si>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</si>
  <si>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</si>
  <si>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</si>
  <si>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</si>
  <si>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</si>
  <si>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</si>
  <si>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</si>
  <si>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</si>
  <si>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</si>
  <si>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</si>
  <si>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</si>
  <si>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</si>
  <si>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</si>
  <si>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</si>
  <si>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</si>
  <si>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</si>
  <si>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</si>
  <si>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</si>
  <si>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</si>
  <si>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</si>
  <si>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</si>
  <si>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</si>
  <si>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</si>
  <si>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</si>
  <si>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</si>
  <si>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</si>
  <si>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</si>
  <si>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</si>
  <si>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</si>
  <si>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</si>
  <si>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</si>
  <si>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</si>
  <si>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</si>
  <si>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</si>
  <si>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</si>
  <si>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</si>
  <si>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</si>
  <si>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</si>
  <si>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</si>
  <si>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</si>
  <si>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</si>
  <si>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</si>
  <si>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</si>
  <si>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</si>
  <si>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</si>
  <si>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</si>
  <si>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</si>
  <si>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</si>
  <si>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</si>
  <si>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</si>
  <si>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</si>
  <si>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</si>
  <si>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</si>
  <si>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</si>
  <si>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</si>
  <si>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</si>
  <si>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</si>
  <si>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</si>
  <si>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</si>
  <si>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</si>
  <si>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</si>
  <si>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</si>
  <si>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</si>
  <si>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</si>
  <si>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</si>
  <si>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</si>
  <si>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</si>
  <si>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</si>
  <si>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</si>
  <si>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</si>
  <si>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</si>
  <si>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</si>
  <si>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</si>
  <si>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</si>
  <si>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</si>
  <si>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</si>
  <si>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</si>
  <si>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</si>
  <si>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</si>
  <si>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</si>
  <si>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</si>
  <si>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</si>
  <si>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</si>
  <si>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</si>
  <si>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</si>
  <si>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</si>
  <si>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</si>
  <si>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</si>
  <si>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</si>
  <si>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</si>
  <si>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</si>
  <si>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</si>
  <si>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</si>
  <si>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</si>
  <si>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</si>
  <si>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</si>
  <si>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</si>
  <si>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</si>
  <si>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</si>
  <si>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</si>
  <si>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</si>
  <si>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</si>
  <si>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</si>
  <si>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</si>
  <si>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</si>
  <si>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</si>
  <si>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</si>
  <si>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</si>
  <si>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</si>
  <si>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</si>
  <si>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</si>
  <si>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</si>
  <si>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</si>
  <si>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</si>
  <si>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</si>
  <si>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</si>
  <si>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</si>
  <si>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</si>
  <si>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</si>
  <si>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</si>
  <si>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</si>
  <si>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</si>
  <si>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</si>
  <si>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</si>
  <si>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</si>
  <si>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</si>
  <si>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</si>
  <si>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</si>
  <si>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</si>
  <si>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</si>
  <si>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</si>
  <si>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</si>
  <si>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</si>
  <si>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</si>
  <si>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</si>
  <si>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</si>
  <si>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</si>
  <si>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</si>
  <si>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</si>
  <si>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</si>
  <si>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</si>
  <si>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</si>
  <si>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</si>
  <si>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</si>
  <si>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</si>
  <si>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</si>
  <si>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</si>
  <si>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</si>
  <si>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</si>
  <si>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</si>
  <si>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</si>
  <si>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</si>
  <si>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</si>
  <si>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</si>
  <si>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</si>
  <si>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</si>
  <si>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</si>
  <si>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</si>
  <si>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</si>
  <si>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</si>
  <si>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</si>
  <si>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</si>
  <si>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</si>
  <si>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</si>
  <si>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</si>
  <si>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</si>
  <si>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</si>
  <si>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</si>
  <si>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</si>
  <si>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</si>
  <si>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</si>
  <si>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</si>
  <si>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</si>
  <si>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</si>
  <si>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</si>
  <si>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</si>
  <si>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</si>
  <si>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</si>
  <si>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</si>
  <si>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</si>
  <si>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</si>
  <si>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</si>
  <si>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</si>
  <si>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</si>
  <si>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</si>
  <si>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</si>
  <si>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</si>
  <si>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</si>
  <si>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</si>
  <si>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</si>
  <si>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</si>
  <si>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</si>
  <si>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</si>
  <si>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</si>
  <si>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</si>
  <si>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</si>
  <si>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</si>
  <si>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</si>
  <si>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</si>
  <si>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</si>
  <si>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</si>
  <si>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</si>
  <si>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</si>
  <si>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</si>
  <si>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</si>
  <si>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</si>
  <si>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</si>
  <si>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</si>
  <si>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</si>
  <si>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</si>
  <si>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</si>
  <si>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</si>
  <si>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</si>
  <si>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</si>
  <si>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</si>
  <si>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</si>
  <si>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</si>
  <si>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</si>
  <si>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</si>
  <si>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</si>
  <si>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</si>
  <si>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</si>
  <si>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</si>
  <si>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</si>
  <si>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</si>
  <si>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</si>
  <si>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</si>
  <si>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</si>
  <si>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</si>
  <si>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</si>
  <si>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</si>
  <si>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</si>
  <si>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</si>
  <si>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</si>
  <si>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</si>
  <si>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</si>
  <si>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</si>
  <si>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</si>
  <si>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</si>
  <si>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</si>
  <si>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</si>
  <si>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</si>
  <si>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</si>
  <si>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</si>
  <si>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</si>
  <si>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</si>
  <si>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</si>
  <si>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</si>
  <si>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</si>
  <si>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</si>
  <si>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</si>
  <si>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</si>
  <si>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</si>
  <si>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</si>
  <si>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</si>
  <si>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</si>
  <si>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</si>
  <si>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</si>
  <si>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</si>
  <si>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</si>
  <si>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</si>
  <si>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</si>
  <si>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</si>
  <si>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</si>
  <si>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</si>
  <si>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</si>
  <si>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</si>
  <si>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</si>
  <si>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</si>
  <si>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</si>
  <si>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</si>
  <si>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</si>
  <si>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</si>
  <si>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</si>
  <si>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</si>
  <si>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</si>
  <si>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</si>
  <si>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</si>
  <si>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</si>
  <si>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</si>
  <si>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</si>
  <si>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</si>
  <si>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</si>
  <si>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</si>
  <si>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</si>
  <si>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</si>
  <si>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</si>
  <si>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</si>
  <si>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</si>
  <si>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</si>
  <si>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</si>
  <si>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</si>
  <si>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</si>
  <si>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</si>
  <si>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</si>
  <si>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</si>
  <si>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</si>
  <si>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</si>
  <si>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</si>
  <si>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</si>
  <si>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</si>
  <si>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</si>
  <si>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</si>
  <si>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</si>
  <si>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</si>
  <si>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</si>
  <si>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</si>
  <si>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</si>
  <si>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</si>
  <si>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</si>
  <si>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</si>
  <si>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</si>
  <si>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</si>
  <si>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</si>
  <si>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</si>
  <si>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</si>
  <si>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</si>
  <si>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</si>
  <si>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</si>
  <si>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</si>
  <si>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</si>
  <si>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</si>
  <si>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</si>
  <si>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</si>
  <si>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</si>
  <si>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</si>
  <si>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</si>
  <si>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</si>
  <si>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</si>
  <si>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</si>
  <si>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</si>
  <si>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</si>
  <si>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</si>
  <si>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</si>
  <si>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</si>
  <si>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</si>
  <si>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</si>
  <si>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</si>
  <si>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</si>
  <si>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</si>
  <si>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</si>
  <si>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</si>
  <si>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</si>
  <si>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</si>
  <si>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</si>
  <si>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</si>
  <si>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</si>
  <si>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</si>
  <si>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</si>
  <si>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</si>
  <si>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</si>
  <si>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</si>
  <si>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</si>
  <si>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</si>
  <si>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</si>
  <si>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</si>
  <si>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</si>
  <si>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</si>
  <si>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</si>
  <si>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</si>
  <si>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</si>
  <si>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</si>
  <si>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</si>
  <si>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</si>
  <si>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</si>
  <si>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</si>
  <si>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</si>
  <si>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</si>
  <si>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</si>
  <si>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</si>
  <si>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</si>
  <si>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</si>
  <si>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</si>
  <si>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</si>
  <si>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</si>
  <si>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</si>
  <si>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</si>
  <si>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</si>
  <si>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</si>
  <si>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</si>
  <si>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</si>
  <si>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</si>
  <si>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</si>
  <si>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</si>
  <si>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</si>
  <si>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</si>
  <si>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</si>
  <si>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</si>
  <si>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</si>
  <si>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</si>
  <si>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</si>
  <si>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</si>
  <si>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</si>
  <si>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</si>
  <si>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</si>
  <si>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</si>
  <si>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</si>
  <si>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</si>
  <si>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</si>
  <si>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</si>
  <si>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</si>
  <si>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</si>
  <si>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</si>
  <si>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</si>
  <si>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</si>
  <si>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</si>
  <si>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</si>
  <si>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</si>
  <si>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</si>
  <si>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</si>
  <si>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</si>
  <si>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</si>
  <si>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</si>
  <si>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</si>
  <si>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</si>
  <si>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</si>
  <si>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</si>
  <si>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</si>
  <si>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</si>
  <si>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</si>
  <si>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</si>
  <si>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</si>
  <si>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</si>
  <si>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</si>
  <si>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</si>
  <si>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</si>
  <si>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</si>
  <si>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</si>
  <si>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</si>
  <si>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</si>
  <si>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</si>
  <si>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</si>
  <si>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</si>
  <si>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</si>
  <si>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</si>
  <si>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</si>
  <si>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</si>
  <si>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</si>
  <si>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</si>
  <si>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</si>
  <si>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</si>
  <si>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</si>
  <si>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</si>
  <si>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</si>
  <si>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</si>
  <si>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</si>
  <si>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</si>
  <si>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</si>
  <si>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</si>
  <si>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</si>
  <si>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</si>
  <si>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</si>
  <si>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</si>
  <si>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</si>
  <si>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</si>
  <si>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</si>
  <si>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</si>
  <si>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</si>
  <si>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</si>
  <si>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</si>
  <si>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</si>
  <si>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</si>
  <si>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</si>
  <si>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</si>
  <si>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</si>
  <si>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</si>
  <si>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</si>
  <si>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</si>
  <si>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</si>
  <si>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</si>
  <si>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</si>
  <si>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</si>
  <si>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</si>
  <si>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</si>
  <si>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</si>
  <si>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</si>
  <si>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</si>
  <si>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</si>
  <si>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</si>
  <si>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</si>
  <si>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</si>
  <si>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</si>
  <si>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</si>
  <si>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</si>
  <si>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</si>
  <si>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</si>
  <si>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</si>
  <si>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</si>
  <si>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</si>
  <si>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</si>
  <si>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</si>
  <si>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</si>
  <si>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</si>
  <si>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</si>
  <si>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</si>
  <si>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</si>
  <si>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</si>
  <si>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</si>
  <si>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</si>
  <si>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</si>
  <si>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</si>
  <si>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</si>
  <si>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</si>
  <si>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</si>
  <si>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</si>
  <si>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</si>
  <si>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</si>
  <si>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</si>
  <si>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</si>
  <si>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</si>
  <si>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</si>
  <si>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</si>
  <si>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</si>
  <si>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</si>
  <si>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</si>
  <si>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</si>
  <si>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</si>
  <si>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</si>
  <si>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</si>
  <si>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</si>
  <si>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</si>
  <si>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</si>
  <si>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</si>
  <si>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</si>
  <si>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</si>
  <si>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</si>
  <si>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</si>
  <si>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</si>
  <si>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</si>
  <si>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</si>
  <si>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</si>
  <si>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</si>
  <si>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</si>
  <si>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</si>
  <si>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</si>
  <si>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</si>
  <si>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</si>
  <si>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</si>
  <si>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</si>
  <si>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</si>
  <si>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</si>
  <si>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</si>
  <si>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</si>
  <si>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</si>
  <si>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</si>
  <si>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</si>
  <si>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</si>
  <si>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</si>
  <si>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</si>
  <si>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</si>
  <si>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</si>
  <si>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</si>
  <si>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</si>
  <si>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</si>
  <si>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</si>
  <si>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</si>
  <si>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</si>
  <si>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</si>
  <si>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</si>
  <si>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</si>
  <si>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</si>
  <si>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</si>
  <si>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</si>
  <si>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</si>
  <si>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</si>
  <si>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</si>
  <si>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</si>
  <si>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</si>
  <si>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</si>
  <si>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</si>
  <si>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</si>
  <si>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</si>
  <si>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</si>
  <si>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</si>
  <si>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</si>
  <si>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</si>
  <si>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</si>
  <si>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</si>
  <si>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</si>
  <si>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</si>
  <si>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</si>
  <si>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</si>
  <si>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</si>
  <si>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</si>
  <si>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</si>
  <si>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</si>
  <si>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</si>
  <si>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</si>
  <si>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</si>
  <si>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</si>
  <si>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</si>
  <si>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</si>
  <si>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</si>
  <si>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</si>
  <si>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</si>
  <si>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</si>
  <si>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</si>
  <si>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</si>
  <si>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</si>
  <si>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</si>
  <si>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</si>
  <si>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</si>
  <si>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</si>
  <si>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</si>
  <si>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</si>
  <si>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</si>
  <si>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</si>
  <si>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</si>
  <si>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</si>
  <si>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</si>
  <si>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</si>
  <si>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</si>
  <si>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</si>
  <si>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</si>
  <si>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</si>
  <si>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</si>
  <si>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</si>
  <si>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</si>
  <si>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</si>
  <si>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</si>
  <si>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</si>
  <si>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</si>
  <si>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</si>
  <si>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</si>
  <si>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</si>
  <si>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</si>
  <si>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</si>
  <si>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</si>
  <si>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</si>
  <si>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</si>
  <si>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</si>
  <si>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</si>
  <si>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</si>
  <si>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</si>
  <si>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</si>
  <si>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</si>
  <si>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</si>
  <si>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</si>
  <si>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</si>
  <si>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</si>
  <si>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</si>
  <si>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</si>
  <si>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</si>
  <si>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</si>
  <si>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</si>
  <si>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</si>
  <si>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</si>
  <si>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</si>
  <si>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</si>
  <si>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</si>
  <si>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</si>
  <si>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</si>
  <si>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</si>
  <si>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</si>
  <si>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</si>
  <si>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</si>
  <si>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</si>
  <si>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</si>
  <si>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</si>
  <si>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</si>
  <si>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</si>
  <si>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</si>
  <si>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</si>
  <si>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</si>
  <si>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</si>
  <si>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</si>
  <si>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</si>
  <si>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</si>
  <si>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</si>
  <si>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</si>
  <si>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</si>
  <si>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</si>
  <si>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</si>
  <si>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</si>
  <si>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</si>
  <si>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</si>
  <si>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</si>
  <si>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</si>
  <si>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</si>
  <si>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</si>
  <si>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</si>
  <si>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</si>
  <si>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</si>
  <si>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</si>
  <si>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</si>
  <si>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</si>
  <si>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</si>
  <si>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</si>
  <si>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</si>
  <si>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</si>
  <si>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</si>
  <si>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</si>
  <si>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</si>
  <si>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</si>
  <si>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</si>
  <si>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</si>
  <si>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</si>
  <si>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</si>
  <si>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</si>
  <si>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</si>
  <si>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</si>
  <si>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</si>
  <si>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</si>
  <si>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</si>
  <si>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</si>
  <si>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</si>
  <si>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</si>
  <si>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</si>
  <si>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</si>
  <si>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</si>
  <si>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</si>
  <si>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</si>
  <si>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</si>
  <si>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</si>
  <si>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</si>
  <si>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</si>
  <si>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</si>
  <si>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</si>
  <si>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</si>
  <si>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</si>
  <si>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</si>
  <si>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</si>
  <si>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</si>
  <si>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</si>
  <si>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</si>
  <si>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</si>
  <si>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</si>
  <si>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</si>
  <si>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</si>
  <si>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</si>
  <si>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</si>
  <si>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</si>
  <si>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</si>
  <si>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</si>
  <si>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</si>
  <si>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</si>
  <si>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</si>
  <si>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</si>
  <si>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</si>
  <si>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</si>
  <si>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</si>
  <si>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</si>
  <si>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</si>
  <si>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</si>
  <si>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</si>
  <si>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</si>
  <si>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</si>
  <si>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</si>
  <si>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</si>
  <si>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</si>
  <si>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</si>
  <si>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</si>
  <si>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</si>
  <si>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</si>
  <si>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</si>
  <si>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</si>
  <si>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</si>
  <si>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</si>
  <si>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</si>
  <si>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</si>
  <si>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</si>
  <si>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</si>
  <si>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</si>
  <si>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</si>
  <si>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</si>
  <si>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</si>
  <si>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</si>
  <si>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</si>
  <si>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</si>
  <si>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</si>
  <si>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</si>
  <si>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</si>
  <si>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</si>
  <si>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</si>
  <si>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</si>
  <si>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</si>
  <si>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</si>
  <si>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</si>
  <si>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</si>
  <si>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</si>
  <si>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</si>
  <si>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</si>
  <si>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</si>
  <si>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</si>
  <si>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</si>
  <si>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</si>
  <si>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</si>
  <si>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</si>
  <si>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</si>
  <si>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</si>
  <si>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</si>
  <si>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</si>
  <si>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</si>
  <si>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</si>
  <si>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</si>
  <si>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</si>
  <si>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</si>
  <si>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</si>
  <si>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</si>
  <si>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</si>
  <si>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</si>
  <si>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</si>
  <si>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</si>
  <si>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</si>
  <si>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</si>
  <si>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</si>
  <si>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</si>
  <si>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</si>
  <si>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</si>
  <si>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</si>
  <si>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</si>
  <si>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</si>
  <si>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</si>
  <si>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</si>
  <si>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</si>
  <si>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</si>
  <si>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</si>
  <si>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</si>
  <si>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</si>
  <si>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</si>
  <si>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</si>
  <si>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</si>
  <si>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</si>
  <si>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</si>
  <si>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</si>
  <si>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</si>
  <si>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</si>
  <si>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</si>
  <si>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</si>
  <si>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</si>
  <si>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</si>
  <si>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</si>
  <si>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</si>
  <si>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</si>
  <si>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</si>
  <si>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</si>
  <si>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</si>
  <si>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</si>
  <si>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</si>
  <si>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</si>
  <si>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</si>
  <si>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</si>
  <si>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</si>
  <si>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</si>
  <si>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</si>
  <si>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</si>
  <si>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</si>
  <si>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</si>
  <si>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</si>
  <si>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</si>
  <si>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</si>
  <si>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</si>
  <si>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</si>
  <si>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</si>
  <si>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</si>
  <si>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</si>
  <si>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</si>
  <si>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</si>
  <si>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</si>
  <si>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</si>
  <si>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</si>
  <si>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</si>
  <si>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</si>
  <si>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</si>
  <si>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</si>
  <si>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</si>
  <si>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</si>
  <si>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</si>
  <si>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</si>
  <si>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</si>
  <si>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</si>
  <si>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</si>
  <si>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</si>
  <si>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</si>
  <si>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</si>
  <si>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</si>
  <si>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</si>
  <si>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</si>
  <si>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</si>
  <si>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</si>
  <si>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</si>
  <si>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</si>
  <si>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</si>
  <si>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</si>
  <si>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</si>
  <si>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</si>
  <si>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</si>
  <si>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</si>
  <si>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</si>
  <si>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</si>
  <si>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</si>
  <si>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</si>
  <si>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</si>
  <si>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</si>
  <si>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</si>
  <si>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</si>
  <si>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</si>
  <si>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</si>
  <si>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</si>
  <si>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</si>
  <si>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</si>
  <si>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</si>
  <si>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</si>
  <si>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</si>
  <si>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</si>
  <si>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</si>
  <si>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</si>
  <si>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</si>
  <si>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</si>
  <si>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</si>
  <si>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</si>
  <si>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</si>
  <si>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</si>
  <si>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</si>
  <si>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</si>
  <si>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</si>
  <si>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</si>
  <si>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</si>
  <si>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</si>
  <si>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</si>
  <si>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</si>
  <si>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</si>
  <si>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</si>
  <si>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</si>
  <si>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</si>
  <si>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</si>
  <si>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</si>
  <si>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</si>
  <si>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</si>
  <si>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</si>
  <si>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</si>
  <si>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</si>
  <si>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</si>
  <si>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</si>
  <si>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</si>
  <si>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</si>
  <si>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</si>
  <si>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</si>
  <si>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</si>
  <si>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</si>
  <si>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</si>
  <si>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</si>
  <si>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</si>
  <si>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</si>
  <si>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</si>
  <si>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</si>
  <si>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</si>
  <si>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</si>
  <si>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</si>
  <si>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</si>
  <si>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</si>
  <si>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</si>
  <si>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</si>
  <si>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</si>
  <si>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</si>
  <si>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</si>
  <si>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</si>
  <si>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</si>
  <si>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</si>
  <si>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</si>
  <si>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</si>
  <si>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</si>
  <si>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</si>
  <si>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</si>
  <si>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</si>
  <si>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</si>
  <si>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</si>
  <si>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</si>
  <si>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</si>
  <si>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</si>
  <si>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</si>
  <si>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</si>
  <si>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</si>
  <si>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</si>
  <si>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</si>
  <si>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</si>
  <si>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</si>
  <si>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</si>
  <si>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</si>
  <si>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</si>
  <si>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</si>
  <si>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</si>
  <si>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</si>
  <si>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</si>
  <si>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</si>
  <si>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</si>
  <si>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</si>
  <si>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</si>
  <si>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</si>
  <si>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</si>
  <si>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</si>
  <si>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</si>
  <si>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</si>
  <si>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</si>
  <si>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</si>
  <si>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</si>
  <si>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</si>
  <si>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</si>
  <si>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</si>
  <si>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</si>
  <si>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</si>
  <si>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</si>
  <si>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</si>
  <si>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</si>
  <si>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</si>
  <si>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</si>
  <si>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</si>
  <si>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</si>
  <si>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</si>
  <si>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</si>
  <si>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</si>
  <si>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</si>
  <si>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</si>
  <si>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</si>
  <si>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</si>
  <si>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</si>
  <si>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</si>
  <si>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</si>
  <si>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</si>
  <si>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</si>
  <si>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</si>
  <si>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</si>
  <si>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</si>
  <si>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</si>
  <si>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</si>
  <si>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</si>
  <si>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</si>
  <si>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</si>
  <si>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</si>
  <si>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</si>
  <si>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</si>
  <si>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</si>
  <si>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</si>
  <si>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</si>
  <si>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</si>
  <si>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</si>
  <si>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</si>
  <si>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</si>
  <si>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</si>
  <si>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</si>
  <si>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</si>
  <si>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</si>
  <si>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</si>
  <si>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</si>
  <si>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</si>
  <si>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</si>
  <si>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</si>
  <si>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</si>
  <si>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</si>
  <si>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</si>
  <si>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</si>
  <si>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</si>
  <si>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</si>
  <si>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</si>
  <si>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</si>
  <si>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</si>
  <si>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</si>
  <si>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</si>
  <si>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</si>
  <si>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</si>
  <si>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</si>
  <si>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</si>
  <si>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</si>
  <si>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</si>
  <si>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</si>
  <si>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</si>
  <si>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</si>
  <si>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</si>
  <si>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</si>
  <si>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</si>
  <si>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</si>
  <si>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</si>
  <si>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</si>
  <si>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</si>
  <si>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</si>
  <si>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</si>
  <si>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</si>
  <si>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</si>
  <si>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</si>
  <si>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</si>
  <si>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</si>
  <si>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</si>
  <si>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</si>
  <si>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</si>
  <si>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</si>
  <si>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</si>
  <si>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</si>
  <si>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</si>
  <si>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</si>
  <si>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</si>
  <si>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</si>
  <si>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</si>
  <si>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</si>
  <si>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</si>
  <si>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</si>
  <si>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</si>
  <si>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</si>
  <si>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</si>
  <si>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</si>
  <si>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</si>
  <si>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</si>
  <si>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</si>
  <si>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</si>
  <si>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</si>
  <si>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</si>
  <si>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</si>
  <si>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</si>
  <si>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</si>
  <si>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</si>
  <si>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</si>
  <si>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</si>
  <si>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</si>
  <si>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</si>
  <si>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</si>
  <si>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</si>
  <si>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</si>
  <si>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</si>
  <si>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</si>
  <si>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</si>
  <si>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</si>
  <si>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</si>
  <si>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</si>
  <si>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</si>
  <si>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</si>
  <si>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</si>
  <si>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</si>
  <si>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</si>
  <si>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</si>
  <si>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</si>
  <si>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</si>
  <si>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</si>
  <si>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</si>
  <si>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</si>
  <si>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</si>
  <si>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</si>
  <si>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</si>
  <si>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</si>
  <si>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</si>
  <si>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</si>
  <si>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</si>
  <si>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</si>
  <si>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</si>
  <si>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</si>
  <si>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</si>
  <si>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</si>
  <si>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</si>
  <si>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</si>
  <si>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</si>
  <si>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</si>
  <si>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</si>
  <si>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</si>
  <si>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</si>
  <si>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</si>
  <si>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</si>
  <si>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</si>
  <si>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</si>
  <si>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</si>
  <si>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</si>
  <si>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</si>
  <si>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</si>
  <si>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</si>
  <si>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</si>
  <si>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</si>
  <si>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</si>
  <si>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</si>
  <si>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</si>
  <si>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</si>
  <si>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</si>
  <si>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</si>
  <si>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</si>
  <si>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</si>
  <si>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</si>
  <si>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</si>
  <si>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</si>
  <si>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</si>
  <si>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</si>
  <si>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</si>
  <si>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</si>
  <si>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</si>
  <si>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</si>
  <si>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</si>
  <si>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</si>
  <si>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</si>
  <si>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</si>
  <si>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</si>
  <si>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</si>
  <si>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</si>
  <si>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</si>
  <si>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</si>
  <si>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</si>
  <si>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</si>
  <si>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</si>
  <si>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</si>
  <si>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</si>
  <si>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</si>
  <si>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</si>
  <si>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</si>
  <si>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</si>
  <si>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</si>
  <si>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</si>
  <si>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</si>
  <si>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</si>
  <si>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</si>
  <si>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</si>
  <si>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</si>
  <si>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</si>
  <si>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</si>
  <si>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</si>
  <si>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</si>
  <si>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</si>
  <si>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</si>
  <si>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</si>
  <si>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</si>
  <si>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</si>
  <si>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</si>
  <si>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</si>
  <si>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</si>
  <si>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</si>
  <si>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</si>
  <si>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</si>
  <si>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</si>
  <si>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</si>
  <si>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</si>
  <si>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</si>
  <si>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</si>
  <si>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</si>
  <si>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</si>
  <si>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</si>
  <si>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</si>
  <si>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</si>
  <si>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</si>
  <si>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</si>
  <si>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</si>
  <si>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</si>
  <si>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</si>
  <si>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</si>
  <si>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</si>
  <si>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</si>
  <si>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</si>
  <si>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</si>
  <si>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</si>
  <si>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</si>
  <si>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</si>
  <si>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</si>
  <si>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</si>
  <si>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</si>
  <si>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</si>
  <si>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</si>
  <si>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</si>
  <si>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</si>
  <si>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</si>
  <si>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</si>
  <si>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</si>
  <si>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</si>
  <si>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</si>
  <si>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</si>
  <si>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</si>
  <si>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</si>
  <si>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</si>
  <si>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</si>
  <si>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</si>
  <si>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</si>
  <si>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</si>
  <si>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</si>
  <si>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</si>
  <si>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</si>
  <si>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</si>
  <si>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</si>
  <si>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</si>
  <si>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</si>
  <si>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</si>
  <si>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</si>
  <si>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</si>
  <si>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</si>
  <si>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</si>
  <si>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</si>
  <si>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</si>
  <si>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</si>
  <si>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</si>
  <si>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</si>
  <si>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</si>
  <si>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</si>
  <si>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</si>
  <si>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</si>
  <si>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</si>
  <si>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</si>
  <si>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</si>
  <si>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</si>
  <si>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</si>
  <si>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</si>
  <si>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</si>
  <si>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</si>
  <si>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</si>
  <si>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</si>
  <si>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</si>
  <si>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</si>
  <si>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</si>
  <si>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</si>
  <si>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</si>
  <si>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</si>
  <si>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</si>
  <si>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</si>
  <si>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</si>
  <si>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</si>
  <si>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</si>
  <si>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</si>
  <si>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</si>
  <si>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</si>
  <si>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</si>
  <si>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</si>
  <si>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</si>
  <si>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</si>
  <si>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</si>
  <si>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</si>
  <si>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</si>
  <si>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</si>
  <si>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</si>
  <si>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</si>
  <si>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</si>
  <si>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</si>
  <si>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</si>
  <si>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</si>
  <si>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</si>
  <si>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</si>
  <si>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</si>
  <si>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</si>
  <si>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</si>
  <si>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</si>
  <si>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</si>
  <si>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</si>
  <si>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</si>
  <si>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</si>
  <si>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</si>
  <si>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</si>
  <si>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</si>
  <si>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</si>
  <si>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</si>
  <si>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</si>
  <si>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</si>
  <si>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</si>
  <si>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</si>
  <si>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</si>
  <si>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</si>
  <si>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</si>
  <si>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</si>
  <si>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</si>
  <si>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</si>
  <si>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</si>
  <si>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</si>
  <si>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</si>
  <si>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</si>
  <si>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</si>
  <si>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</si>
  <si>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</si>
  <si>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</si>
  <si>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</si>
  <si>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</si>
  <si>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</si>
  <si>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</si>
  <si>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</si>
  <si>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</si>
  <si>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</si>
  <si>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</si>
  <si>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</si>
  <si>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</si>
  <si>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</si>
  <si>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</si>
  <si>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</si>
  <si>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</si>
  <si>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</si>
  <si>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</si>
  <si>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</si>
  <si>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</si>
  <si>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</si>
  <si>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</si>
  <si>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</si>
  <si>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</si>
  <si>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</si>
  <si>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</si>
  <si>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</si>
  <si>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</si>
  <si>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</si>
  <si>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</si>
  <si>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</si>
  <si>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</si>
  <si>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</si>
  <si>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</si>
  <si>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</si>
  <si>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</si>
  <si>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</si>
  <si>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</si>
  <si>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</si>
  <si>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</si>
  <si>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</si>
  <si>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</si>
  <si>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</si>
  <si>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</si>
  <si>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</si>
  <si>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</si>
  <si>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</si>
  <si>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</si>
  <si>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</si>
  <si>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</si>
  <si>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</si>
  <si>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</si>
  <si>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</si>
  <si>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</si>
  <si>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</si>
  <si>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</si>
  <si>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</si>
  <si>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</si>
  <si>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</si>
  <si>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</si>
  <si>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</si>
  <si>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</si>
  <si>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</si>
  <si>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</si>
  <si>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</si>
  <si>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</si>
  <si>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</si>
  <si>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</si>
  <si>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</si>
  <si>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</si>
  <si>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</si>
  <si>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</si>
  <si>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</si>
  <si>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</si>
  <si>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</si>
  <si>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</si>
  <si>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</si>
  <si>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</si>
  <si>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</si>
  <si>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</si>
  <si>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</si>
  <si>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</si>
  <si>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</si>
  <si>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</si>
  <si>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</si>
  <si>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</si>
  <si>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</si>
  <si>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</si>
  <si>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</si>
  <si>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</si>
  <si>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</si>
  <si>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</si>
  <si>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</si>
  <si>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</si>
  <si>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</si>
  <si>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</si>
  <si>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</si>
  <si>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</si>
  <si>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</si>
  <si>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</si>
  <si>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</si>
  <si>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</si>
  <si>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</si>
  <si>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</si>
  <si>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</si>
  <si>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</si>
  <si>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</si>
  <si>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</si>
  <si>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</si>
  <si>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</si>
  <si>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</si>
  <si>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</si>
  <si>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</si>
  <si>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</si>
  <si>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</si>
  <si>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</si>
  <si>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</si>
  <si>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</si>
  <si>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</si>
  <si>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</si>
  <si>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</si>
  <si>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</si>
  <si>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</si>
  <si>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</si>
  <si>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</si>
  <si>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</si>
  <si>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</si>
  <si>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</si>
  <si>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</si>
  <si>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</si>
  <si>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</si>
  <si>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</si>
  <si>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</si>
  <si>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</si>
  <si>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</si>
  <si>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</si>
  <si>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</si>
  <si>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</si>
  <si>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</si>
  <si>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</si>
  <si>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</si>
  <si>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</si>
  <si>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</si>
  <si>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</si>
  <si>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</si>
  <si>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</si>
  <si>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</si>
  <si>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</si>
  <si>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</si>
  <si>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</si>
  <si>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</si>
  <si>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</si>
  <si>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</si>
  <si>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</si>
  <si>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</si>
  <si>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</si>
  <si>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</si>
  <si>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</si>
  <si>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</si>
  <si>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</si>
  <si>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</si>
  <si>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</si>
  <si>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</si>
  <si>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</si>
  <si>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</si>
  <si>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</si>
  <si>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</si>
  <si>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</si>
  <si>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</si>
  <si>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</si>
  <si>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</si>
  <si>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</si>
  <si>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</si>
  <si>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</si>
  <si>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</si>
  <si>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</si>
  <si>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</si>
  <si>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</si>
  <si>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</si>
  <si>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</si>
  <si>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</si>
  <si>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</si>
  <si>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</si>
  <si>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</si>
  <si>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</si>
  <si>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</si>
  <si>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</si>
  <si>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</si>
  <si>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</si>
  <si>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</si>
  <si>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</si>
  <si>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</si>
  <si>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</si>
  <si>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</si>
  <si>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</si>
  <si>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</si>
  <si>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</si>
  <si>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</si>
  <si>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</si>
  <si>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</si>
  <si>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</si>
  <si>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</si>
  <si>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</si>
  <si>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</si>
  <si>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</si>
  <si>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</si>
  <si>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</si>
  <si>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</si>
  <si>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</si>
  <si>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</si>
  <si>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</si>
  <si>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</si>
  <si>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</si>
  <si>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</si>
  <si>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</si>
  <si>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</si>
  <si>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</si>
  <si>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</si>
  <si>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</si>
  <si>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</si>
  <si>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</si>
  <si>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</si>
  <si>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</si>
  <si>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</si>
  <si>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</si>
  <si>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</si>
  <si>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</si>
  <si>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</si>
  <si>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</si>
  <si>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</si>
  <si>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</si>
  <si>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</si>
  <si>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</si>
  <si>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</si>
  <si>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</si>
  <si>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</si>
  <si>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</si>
  <si>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</si>
  <si>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</si>
  <si>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</si>
  <si>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</si>
  <si>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</si>
  <si>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</si>
  <si>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</si>
  <si>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</si>
  <si>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</si>
  <si>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</si>
  <si>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</si>
  <si>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</si>
  <si>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</si>
  <si>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</si>
  <si>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</si>
  <si>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</si>
  <si>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</si>
  <si>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</si>
  <si>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</si>
  <si>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</si>
  <si>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</si>
  <si>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</si>
  <si>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</si>
  <si>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</si>
  <si>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</si>
  <si>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</si>
  <si>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</si>
  <si>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</si>
  <si>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</si>
  <si>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</si>
  <si>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</si>
  <si>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</si>
  <si>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</si>
  <si>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</si>
  <si>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</si>
  <si>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</si>
  <si>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</si>
  <si>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</si>
  <si>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</si>
  <si>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</si>
  <si>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</si>
  <si>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</si>
  <si>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</si>
  <si>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</si>
  <si>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</si>
  <si>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</si>
  <si>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</si>
  <si>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</si>
  <si>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</si>
  <si>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</si>
  <si>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</si>
  <si>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</si>
  <si>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</si>
  <si>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</si>
  <si>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</si>
  <si>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</si>
  <si>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</si>
  <si>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</si>
  <si>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</si>
  <si>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</si>
  <si>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</si>
  <si>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</si>
  <si>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</si>
  <si>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</si>
  <si>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</si>
  <si>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</si>
  <si>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</si>
  <si>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</si>
  <si>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</si>
  <si>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</si>
  <si>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</si>
  <si>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</si>
  <si>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</si>
  <si>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</si>
  <si>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</si>
  <si>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</si>
  <si>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</si>
  <si>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</si>
  <si>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</si>
  <si>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</si>
  <si>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</si>
  <si>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</si>
  <si>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</si>
  <si>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</si>
  <si>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</si>
  <si>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</si>
  <si>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</si>
  <si>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</si>
  <si>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</si>
  <si>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</si>
  <si>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</si>
  <si>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</si>
  <si>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</si>
  <si>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</si>
  <si>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</si>
  <si>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</si>
  <si>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</si>
  <si>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</si>
  <si>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</si>
  <si>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</si>
  <si>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</si>
  <si>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</si>
  <si>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</si>
  <si>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</si>
  <si>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</si>
  <si>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</si>
  <si>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</si>
  <si>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</si>
  <si>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</si>
  <si>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</si>
  <si>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</si>
  <si>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</si>
  <si>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</si>
  <si>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</si>
  <si>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</si>
  <si>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</si>
  <si>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</si>
  <si>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</si>
  <si>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</si>
  <si>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</si>
  <si>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</si>
  <si>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</si>
  <si>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</si>
  <si>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</si>
  <si>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</si>
  <si>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</si>
  <si>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</si>
  <si>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</si>
  <si>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</si>
  <si>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</si>
  <si>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</si>
  <si>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</si>
  <si>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</si>
  <si>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</si>
  <si>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</si>
  <si>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</si>
  <si>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</si>
  <si>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</si>
  <si>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</si>
  <si>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</si>
  <si>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</si>
  <si>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</si>
  <si>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</si>
  <si>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</si>
  <si>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</si>
  <si>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</si>
  <si>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</si>
  <si>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</si>
  <si>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</si>
  <si>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</si>
  <si>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</si>
  <si>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</si>
  <si>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</si>
  <si>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</si>
  <si>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</si>
  <si>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</si>
  <si>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</si>
  <si>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</si>
  <si>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</si>
  <si>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</si>
  <si>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</si>
  <si>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</si>
  <si>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</si>
  <si>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</si>
  <si>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</si>
  <si>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</si>
  <si>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</si>
  <si>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</si>
  <si>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</si>
  <si>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</si>
  <si>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</si>
  <si>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</si>
  <si>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</si>
  <si>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</si>
  <si>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</si>
  <si>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</si>
  <si>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</si>
  <si>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</si>
  <si>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</si>
  <si>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</si>
  <si>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</si>
  <si>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</si>
  <si>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</si>
  <si>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</si>
  <si>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</si>
  <si>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</si>
  <si>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</si>
  <si>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</si>
  <si>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</si>
  <si>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</si>
  <si>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</si>
  <si>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</si>
  <si>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</si>
  <si>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</si>
  <si>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</si>
  <si>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</si>
  <si>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</si>
  <si>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</si>
  <si>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</si>
  <si>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</si>
  <si>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</si>
  <si>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</si>
  <si>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</si>
  <si>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</si>
  <si>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</si>
  <si>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</si>
  <si>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</si>
  <si>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</si>
  <si>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</si>
  <si>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</si>
  <si>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</si>
  <si>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</si>
  <si>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</si>
  <si>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</si>
  <si>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</si>
  <si>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</si>
  <si>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</si>
  <si>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</si>
  <si>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</si>
  <si>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</si>
  <si>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</si>
  <si>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</si>
  <si>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</si>
  <si>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</si>
  <si>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</si>
  <si>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</si>
  <si>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</si>
  <si>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</si>
  <si>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</si>
  <si>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</si>
  <si>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</si>
  <si>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</si>
  <si>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</si>
  <si>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</si>
  <si>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</si>
  <si>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</si>
  <si>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</si>
  <si>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</si>
  <si>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</si>
  <si>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</si>
  <si>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</si>
  <si>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</si>
  <si>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</si>
  <si>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</si>
  <si>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</si>
  <si>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</si>
  <si>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</si>
  <si>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</si>
  <si>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</si>
  <si>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</si>
  <si>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</si>
  <si>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</si>
  <si>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</si>
  <si>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</si>
  <si>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</si>
  <si>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</si>
  <si>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</si>
  <si>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</si>
  <si>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</si>
  <si>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</si>
  <si>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</si>
  <si>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</si>
  <si>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</si>
  <si>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</si>
  <si>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</si>
  <si>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</si>
  <si>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</si>
  <si>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</si>
  <si>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</si>
  <si>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</si>
  <si>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</si>
  <si>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</si>
  <si>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</si>
  <si>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</si>
  <si>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</si>
  <si>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</si>
  <si>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</si>
  <si>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</si>
  <si>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</si>
  <si>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</si>
  <si>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</si>
  <si>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</si>
  <si>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</si>
  <si>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</si>
  <si>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</si>
  <si>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</si>
  <si>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</si>
  <si>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</si>
  <si>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</si>
  <si>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</si>
  <si>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</si>
  <si>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</si>
  <si>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</si>
  <si>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</si>
  <si>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</si>
  <si>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</si>
  <si>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</si>
  <si>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</si>
  <si>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</si>
  <si>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</si>
  <si>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</si>
  <si>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</si>
  <si>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</si>
  <si>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</si>
  <si>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</si>
  <si>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</si>
  <si>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</si>
  <si>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</si>
  <si>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</si>
  <si>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</si>
  <si>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</si>
  <si>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</si>
  <si>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</si>
  <si>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</si>
  <si>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</si>
  <si>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</si>
  <si>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</si>
  <si>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</si>
  <si>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</si>
  <si>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</si>
  <si>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</si>
  <si>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</si>
  <si>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</si>
  <si>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</si>
  <si>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</si>
  <si>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</si>
  <si>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</si>
  <si>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</si>
  <si>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</si>
  <si>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</si>
  <si>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</si>
  <si>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</si>
  <si>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</si>
  <si>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</si>
  <si>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</si>
  <si>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</si>
  <si>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</si>
  <si>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</si>
  <si>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</si>
  <si>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</si>
  <si>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</si>
  <si>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</si>
  <si>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</si>
  <si>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</si>
  <si>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</si>
  <si>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</si>
  <si>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</si>
  <si>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</si>
  <si>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</si>
  <si>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</si>
  <si>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</si>
  <si>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</si>
  <si>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</si>
  <si>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</si>
  <si>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</si>
  <si>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</si>
  <si>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</si>
  <si>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</si>
  <si>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</si>
  <si>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</si>
  <si>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</si>
  <si>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</si>
  <si>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</si>
  <si>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</si>
  <si>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</si>
  <si>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</si>
  <si>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</si>
  <si>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</si>
  <si>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</si>
  <si>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</si>
  <si>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</si>
  <si>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</si>
  <si>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</si>
  <si>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</si>
  <si>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</si>
  <si>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</si>
  <si>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</si>
  <si>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</si>
  <si>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</si>
  <si>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</si>
  <si>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</si>
  <si>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</si>
  <si>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</si>
  <si>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</si>
  <si>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</si>
  <si>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</si>
  <si>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</si>
  <si>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</si>
  <si>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</si>
  <si>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</si>
  <si>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</si>
  <si>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</si>
  <si>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</si>
  <si>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</si>
  <si>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</si>
  <si>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</si>
  <si>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</si>
  <si>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</si>
  <si>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</si>
  <si>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</si>
  <si>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</si>
  <si>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</si>
  <si>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</si>
  <si>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</si>
  <si>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</si>
  <si>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</si>
  <si>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</si>
  <si>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</si>
  <si>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</si>
  <si>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</si>
  <si>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</si>
  <si>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</si>
  <si>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</si>
  <si>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</si>
  <si>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</si>
  <si>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</si>
  <si>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</si>
  <si>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</si>
  <si>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</si>
  <si>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</si>
  <si>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</si>
  <si>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</si>
  <si>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</si>
  <si>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</si>
  <si>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</si>
  <si>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</si>
  <si>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</si>
  <si>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</si>
  <si>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</si>
  <si>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</si>
  <si>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</si>
  <si>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</si>
  <si>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</si>
  <si>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</si>
  <si>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</si>
  <si>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</si>
  <si>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</si>
  <si>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</si>
  <si>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</si>
  <si>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</si>
  <si>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</si>
  <si>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</si>
  <si>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</si>
  <si>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</si>
  <si>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</si>
  <si>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</si>
  <si>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</si>
  <si>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</si>
  <si>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</si>
  <si>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</si>
  <si>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</si>
  <si>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</si>
  <si>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</si>
  <si>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</si>
  <si>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</si>
  <si>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</si>
  <si>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</si>
  <si>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</si>
  <si>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</si>
  <si>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</si>
  <si>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</si>
  <si>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</si>
  <si>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</si>
  <si>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</si>
  <si>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</si>
  <si>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</si>
  <si>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</si>
  <si>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</si>
  <si>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</si>
  <si>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</si>
  <si>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</si>
  <si>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</si>
  <si>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</si>
  <si>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</si>
  <si>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</si>
  <si>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</si>
  <si>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</si>
  <si>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</si>
  <si>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</si>
  <si>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</si>
  <si>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</si>
  <si>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</si>
  <si>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</si>
  <si>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</si>
  <si>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</si>
  <si>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</si>
  <si>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</si>
  <si>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</si>
  <si>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</si>
  <si>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</si>
  <si>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</si>
  <si>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</si>
  <si>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</si>
  <si>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</si>
  <si>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</si>
  <si>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</si>
  <si>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</si>
  <si>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</si>
  <si>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</si>
  <si>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</si>
  <si>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</si>
  <si>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</si>
  <si>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</si>
  <si>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</si>
  <si>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</si>
  <si>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</si>
  <si>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</si>
  <si>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</si>
  <si>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</si>
  <si>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</si>
  <si>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</si>
  <si>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</si>
  <si>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</si>
  <si>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</si>
  <si>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</si>
  <si>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</si>
  <si>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</si>
  <si>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</si>
  <si>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</si>
  <si>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</si>
  <si>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</si>
  <si>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</si>
  <si>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</si>
  <si>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</si>
  <si>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</si>
  <si>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</si>
  <si>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</si>
  <si>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</si>
  <si>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</si>
  <si>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</si>
  <si>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</si>
  <si>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</si>
  <si>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</si>
  <si>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</si>
  <si>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</si>
  <si>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</si>
  <si>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</si>
  <si>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</si>
  <si>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</si>
  <si>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</si>
  <si>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</si>
  <si>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</si>
  <si>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</si>
  <si>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</si>
  <si>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</si>
  <si>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</si>
  <si>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</si>
  <si>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</si>
  <si>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</si>
  <si>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</si>
  <si>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</si>
  <si>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</si>
  <si>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</si>
  <si>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</si>
  <si>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</si>
  <si>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</si>
  <si>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</si>
  <si>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</si>
  <si>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</si>
  <si>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</si>
  <si>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</si>
  <si>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</si>
  <si>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</si>
  <si>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</si>
  <si>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</si>
  <si>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</si>
  <si>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</si>
  <si>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</si>
  <si>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</si>
  <si>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</si>
  <si>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</si>
  <si>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</si>
  <si>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</si>
  <si>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</si>
  <si>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</si>
  <si>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</si>
  <si>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</si>
  <si>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</si>
  <si>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</si>
  <si>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</si>
  <si>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</si>
  <si>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</si>
  <si>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</si>
  <si>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</si>
  <si>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</si>
  <si>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</si>
  <si>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</si>
  <si>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</si>
  <si>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</si>
  <si>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</si>
  <si>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</si>
  <si>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</si>
  <si>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</si>
  <si>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</si>
  <si>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</si>
  <si>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</si>
  <si>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</si>
  <si>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</si>
  <si>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</si>
  <si>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</si>
  <si>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</si>
  <si>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</si>
  <si>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</si>
  <si>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</si>
  <si>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</si>
  <si>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</si>
  <si>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</si>
  <si>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</si>
  <si>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</si>
  <si>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</si>
  <si>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</si>
  <si>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</si>
  <si>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</si>
  <si>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</si>
  <si>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</si>
  <si>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</si>
  <si>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</si>
  <si>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</si>
  <si>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</si>
  <si>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</si>
  <si>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</si>
  <si>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</si>
  <si>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</si>
  <si>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</si>
  <si>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</si>
  <si>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</si>
  <si>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</si>
  <si>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</si>
  <si>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</si>
  <si>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</si>
  <si>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</si>
  <si>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</si>
  <si>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</si>
  <si>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</si>
  <si>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</si>
  <si>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</si>
  <si>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</si>
  <si>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</si>
  <si>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</si>
  <si>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</si>
  <si>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</si>
  <si>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</si>
  <si>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</si>
  <si>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</si>
  <si>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</si>
  <si>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</si>
  <si>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</si>
  <si>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</si>
  <si>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</si>
  <si>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</si>
  <si>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</si>
  <si>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</si>
  <si>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</si>
  <si>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</si>
  <si>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</si>
  <si>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</si>
  <si>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</si>
  <si>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</si>
  <si>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</si>
  <si>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</si>
  <si>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</si>
  <si>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</si>
  <si>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</si>
  <si>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</si>
  <si>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</si>
  <si>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</si>
  <si>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</si>
  <si>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</si>
  <si>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</si>
  <si>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</si>
  <si>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</si>
  <si>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</si>
  <si>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</si>
  <si>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</si>
  <si>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</si>
  <si>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</si>
  <si>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</si>
  <si>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</si>
  <si>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</si>
  <si>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</si>
  <si>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</si>
  <si>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</si>
  <si>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</si>
  <si>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</si>
  <si>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</si>
  <si>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</si>
  <si>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</si>
  <si>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</si>
  <si>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</si>
  <si>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</si>
  <si>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</si>
  <si>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</si>
  <si>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</si>
  <si>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</si>
  <si>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</si>
  <si>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</si>
  <si>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</si>
  <si>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</si>
  <si>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</si>
  <si>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</si>
  <si>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</si>
  <si>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</si>
  <si>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</si>
  <si>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</si>
  <si>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</si>
  <si>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</si>
  <si>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</si>
  <si>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</si>
  <si>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</si>
  <si>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</si>
  <si>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</si>
  <si>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</si>
  <si>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</si>
  <si>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</si>
  <si>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</si>
  <si>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</si>
  <si>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</si>
  <si>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</si>
  <si>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</si>
  <si>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</si>
  <si>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</si>
  <si>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</si>
  <si>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</si>
  <si>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</si>
  <si>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</si>
  <si>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</si>
  <si>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</si>
  <si>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</si>
  <si>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</si>
  <si>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</si>
  <si>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</si>
  <si>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</si>
  <si>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</si>
  <si>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</si>
  <si>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</si>
  <si>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</si>
  <si>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</si>
  <si>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</si>
  <si>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</si>
  <si>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</si>
  <si>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</si>
  <si>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</si>
  <si>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</si>
  <si>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</si>
  <si>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</si>
  <si>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</si>
  <si>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</si>
  <si>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</si>
  <si>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</si>
  <si>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</si>
  <si>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</si>
  <si>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</si>
  <si>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</si>
  <si>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</si>
  <si>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</si>
  <si>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</si>
  <si>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</si>
  <si>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</si>
  <si>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</si>
  <si>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</si>
  <si>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</si>
  <si>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</si>
  <si>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</si>
  <si>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</si>
  <si>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</si>
  <si>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</si>
  <si>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</si>
  <si>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</si>
  <si>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</si>
  <si>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</si>
  <si>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</si>
  <si>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</si>
  <si>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</si>
  <si>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</si>
  <si>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</si>
  <si>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</si>
  <si>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</si>
  <si>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</si>
  <si>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</si>
  <si>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</si>
  <si>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</si>
  <si>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</si>
  <si>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</si>
  <si>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</si>
  <si>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</si>
  <si>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</si>
  <si>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</si>
  <si>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</si>
  <si>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</si>
  <si>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</si>
  <si>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</si>
  <si>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</si>
  <si>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</si>
  <si>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</si>
  <si>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</si>
  <si>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</si>
  <si>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</si>
  <si>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</si>
  <si>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</si>
  <si>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</si>
  <si>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</si>
  <si>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</si>
  <si>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</si>
  <si>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</si>
  <si>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</si>
  <si>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</si>
  <si>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</si>
  <si>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</si>
  <si>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</si>
  <si>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</si>
  <si>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</si>
  <si>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</si>
  <si>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</si>
  <si>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</si>
  <si>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</si>
  <si>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</si>
  <si>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</si>
  <si>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</si>
  <si>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</si>
  <si>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</si>
  <si>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</si>
  <si>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</si>
  <si>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</si>
  <si>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</si>
  <si>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</si>
  <si>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</si>
  <si>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</si>
  <si>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</si>
  <si>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</si>
  <si>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</si>
  <si>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</si>
  <si>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</si>
  <si>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</si>
  <si>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</si>
  <si>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</si>
  <si>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</si>
  <si>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</si>
  <si>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</si>
  <si>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</si>
  <si>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</si>
  <si>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</si>
  <si>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</si>
  <si>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</si>
  <si>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</si>
  <si>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</si>
  <si>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</si>
  <si>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</si>
  <si>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</si>
  <si>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</si>
  <si>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</si>
  <si>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</si>
  <si>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</si>
  <si>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</si>
  <si>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</si>
  <si>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</si>
  <si>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</si>
  <si>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</si>
  <si>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</si>
  <si>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</si>
  <si>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</si>
  <si>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</si>
  <si>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</si>
  <si>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</si>
  <si>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</si>
  <si>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</si>
  <si>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</si>
  <si>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</si>
  <si>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</si>
  <si>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</si>
  <si>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</si>
  <si>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</si>
  <si>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</si>
  <si>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</si>
  <si>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</si>
  <si>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</si>
  <si>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</si>
  <si>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</si>
  <si>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</si>
  <si>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</si>
  <si>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</si>
  <si>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</si>
  <si>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</si>
  <si>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</si>
  <si>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</si>
  <si>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</si>
  <si>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</si>
  <si>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</si>
  <si>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</si>
  <si>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</si>
  <si>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</si>
  <si>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</si>
  <si>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</si>
  <si>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</si>
  <si>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</si>
  <si>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</si>
  <si>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</si>
  <si>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</si>
  <si>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</si>
  <si>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</si>
  <si>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</si>
  <si>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</si>
  <si>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</si>
  <si>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</si>
  <si>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</si>
  <si>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</si>
  <si>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</si>
  <si>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</si>
  <si>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</si>
  <si>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</si>
  <si>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</si>
  <si>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</si>
  <si>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</si>
  <si>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</si>
  <si>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</si>
  <si>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</si>
  <si>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</si>
  <si>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</si>
  <si>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</si>
  <si>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</si>
  <si>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</si>
  <si>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</si>
  <si>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</si>
  <si>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</si>
  <si>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</si>
  <si>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</si>
  <si>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</si>
  <si>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</si>
  <si>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</si>
  <si>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</si>
  <si>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</si>
  <si>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</si>
  <si>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</si>
  <si>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</si>
  <si>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</si>
  <si>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</si>
  <si>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</si>
  <si>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</si>
  <si>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</si>
  <si>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</si>
  <si>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</si>
  <si>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</si>
  <si>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</si>
  <si>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</si>
  <si>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</si>
  <si>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</si>
  <si>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</si>
  <si>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</si>
  <si>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</si>
  <si>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</si>
  <si>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</si>
  <si>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</si>
  <si>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</si>
  <si>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</si>
  <si>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</si>
  <si>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</si>
  <si>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</si>
  <si>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</si>
  <si>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</si>
  <si>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</si>
  <si>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</si>
  <si>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</si>
  <si>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</si>
  <si>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</si>
  <si>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</si>
  <si>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</si>
  <si>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</si>
  <si>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</si>
  <si>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</si>
  <si>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</si>
  <si>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</si>
  <si>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</si>
  <si>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</si>
  <si>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</si>
  <si>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</si>
  <si>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</si>
  <si>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</si>
  <si>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</si>
  <si>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</si>
  <si>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</si>
  <si>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</si>
  <si>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</si>
  <si>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</si>
  <si>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</si>
  <si>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</si>
  <si>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</si>
  <si>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</si>
  <si>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</si>
  <si>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</si>
  <si>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</si>
  <si>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</si>
  <si>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</si>
  <si>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</si>
  <si>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</si>
  <si>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</si>
  <si>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</si>
  <si>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</si>
  <si>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</si>
  <si>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</si>
  <si>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</si>
  <si>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</si>
  <si>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</si>
  <si>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</si>
  <si>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</si>
  <si>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</si>
  <si>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</si>
  <si>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</si>
  <si>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</si>
  <si>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</si>
  <si>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</si>
  <si>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</si>
  <si>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</si>
  <si>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</si>
  <si>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</si>
  <si>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</si>
  <si>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</si>
  <si>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</si>
  <si>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</si>
  <si>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</si>
  <si>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</si>
  <si>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</si>
  <si>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</si>
  <si>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</si>
  <si>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</si>
  <si>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</si>
  <si>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</si>
  <si>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</si>
  <si>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</si>
  <si>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</si>
  <si>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</si>
  <si>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</si>
  <si>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</si>
  <si>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</si>
  <si>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</si>
  <si>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</si>
  <si>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</si>
  <si>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</si>
  <si>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</si>
  <si>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</si>
  <si>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</si>
  <si>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</si>
  <si>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</si>
  <si>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</si>
  <si>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</si>
  <si>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</si>
  <si>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</si>
  <si>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</si>
  <si>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</si>
  <si>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</si>
  <si>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</si>
  <si>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</si>
  <si>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</si>
  <si>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</si>
  <si>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</si>
  <si>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</si>
  <si>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</si>
  <si>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</si>
  <si>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</si>
  <si>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</si>
  <si>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</si>
  <si>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</si>
  <si>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</si>
  <si>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</si>
  <si>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</si>
  <si>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</si>
  <si>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</si>
  <si>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</si>
  <si>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</si>
  <si>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</si>
  <si>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</si>
  <si>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</si>
  <si>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</si>
  <si>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</si>
  <si>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</si>
  <si>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</si>
  <si>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</si>
  <si>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</si>
  <si>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</si>
  <si>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</si>
  <si>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</si>
  <si>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</si>
  <si>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</si>
  <si>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</si>
  <si>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</si>
  <si>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</si>
  <si>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</si>
  <si>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</si>
  <si>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</si>
  <si>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</si>
  <si>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</si>
  <si>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</si>
  <si>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</si>
  <si>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</si>
  <si>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</si>
  <si>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</si>
  <si>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</si>
  <si>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</si>
  <si>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</si>
  <si>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</si>
  <si>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</si>
  <si>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</si>
  <si>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</si>
  <si>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</si>
  <si>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</si>
  <si>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</si>
  <si>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</si>
  <si>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</si>
  <si>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</si>
  <si>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</si>
  <si>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</si>
  <si>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</si>
  <si>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</si>
  <si>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</si>
  <si>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</si>
  <si>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</si>
  <si>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</si>
  <si>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</si>
  <si>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</si>
  <si>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</si>
  <si>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</si>
  <si>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</si>
  <si>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</si>
  <si>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</si>
  <si>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</si>
  <si>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</si>
  <si>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</si>
  <si>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</si>
  <si>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</si>
  <si>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</si>
  <si>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</si>
  <si>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</si>
  <si>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</si>
  <si>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</si>
  <si>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</si>
  <si>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</si>
  <si>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</si>
  <si>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</si>
  <si>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</si>
  <si>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</si>
  <si>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</si>
  <si>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</si>
  <si>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</si>
  <si>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</si>
  <si>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</si>
  <si>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</si>
  <si>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</si>
  <si>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</si>
  <si>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</si>
  <si>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</si>
  <si>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</si>
  <si>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</si>
  <si>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</si>
  <si>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</si>
  <si>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</si>
  <si>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</si>
  <si>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</si>
  <si>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</si>
  <si>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</si>
  <si>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</si>
  <si>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</si>
  <si>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</si>
  <si>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</si>
  <si>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</si>
  <si>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</si>
  <si>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</si>
  <si>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</si>
  <si>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</si>
  <si>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</si>
  <si>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</si>
  <si>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</si>
  <si>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</si>
  <si>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</si>
  <si>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</si>
  <si>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</si>
  <si>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</si>
  <si>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</si>
  <si>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</si>
  <si>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</si>
  <si>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</si>
  <si>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</si>
  <si>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</si>
  <si>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</si>
  <si>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</si>
  <si>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</si>
  <si>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</si>
  <si>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</si>
  <si>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</si>
  <si>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</si>
  <si>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</si>
  <si>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</si>
  <si>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</si>
  <si>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</si>
  <si>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</si>
  <si>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</si>
  <si>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</si>
  <si>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</si>
  <si>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</si>
  <si>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</si>
  <si>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</si>
  <si>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</si>
  <si>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</si>
  <si>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</si>
  <si>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</si>
  <si>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</si>
  <si>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</si>
  <si>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</si>
  <si>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</si>
  <si>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</si>
  <si>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</si>
  <si>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</si>
  <si>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</si>
  <si>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</si>
  <si>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</si>
  <si>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</si>
  <si>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</si>
  <si>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</si>
  <si>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</si>
  <si>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</si>
  <si>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</si>
  <si>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</si>
  <si>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</si>
  <si>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</si>
  <si>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</si>
  <si>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</si>
  <si>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</si>
  <si>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</si>
  <si>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</si>
  <si>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</si>
  <si>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</si>
  <si>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</si>
  <si>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</si>
  <si>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</si>
  <si>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</si>
  <si>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</si>
  <si>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</si>
  <si>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</si>
  <si>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</si>
  <si>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</si>
  <si>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</si>
  <si>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</si>
  <si>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</si>
  <si>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</si>
  <si>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</si>
  <si>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</si>
  <si>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</si>
  <si>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</si>
  <si>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</si>
  <si>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</si>
  <si>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</si>
  <si>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</si>
  <si>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</si>
  <si>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</si>
  <si>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</si>
  <si>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</si>
  <si>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</si>
  <si>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</si>
  <si>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</si>
  <si>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</si>
  <si>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</si>
  <si>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</si>
  <si>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</si>
  <si>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</si>
  <si>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</si>
  <si>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</si>
  <si>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</si>
  <si>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</si>
  <si>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</si>
  <si>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</si>
  <si>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</si>
  <si>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</si>
  <si>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</si>
  <si>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</si>
  <si>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</si>
  <si>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</si>
  <si>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</si>
  <si>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</si>
  <si>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</si>
  <si>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</si>
  <si>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</si>
  <si>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</si>
  <si>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</si>
  <si>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</si>
  <si>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</si>
  <si>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</si>
  <si>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</si>
  <si>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</si>
  <si>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</si>
  <si>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</si>
  <si>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</si>
  <si>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</si>
  <si>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</si>
  <si>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</si>
  <si>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</si>
  <si>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</si>
  <si>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</si>
  <si>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</si>
  <si>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</si>
  <si>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</si>
  <si>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</si>
  <si>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</si>
  <si>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</si>
  <si>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</si>
  <si>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</si>
  <si>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</si>
  <si>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</si>
  <si>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</si>
  <si>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</si>
  <si>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</si>
  <si>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</si>
  <si>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</si>
  <si>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</si>
  <si>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</si>
  <si>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</si>
  <si>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</si>
  <si>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</si>
  <si>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</si>
  <si>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</si>
  <si>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</si>
  <si>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</si>
  <si>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</si>
  <si>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</si>
  <si>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</si>
  <si>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</si>
  <si>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</si>
  <si>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</si>
  <si>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</si>
  <si>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</si>
  <si>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</si>
  <si>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</si>
  <si>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</si>
  <si>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</si>
  <si>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</si>
  <si>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</si>
  <si>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</si>
  <si>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</si>
  <si>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</si>
  <si>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</si>
  <si>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</si>
  <si>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</si>
  <si>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</si>
  <si>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</si>
  <si>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</si>
  <si>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</si>
  <si>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</si>
  <si>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</si>
  <si>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</si>
  <si>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</si>
  <si>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</si>
  <si>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</si>
  <si>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</si>
  <si>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</si>
  <si>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</si>
  <si>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</si>
  <si>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</si>
  <si>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</si>
  <si>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</si>
  <si>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</si>
  <si>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</si>
  <si>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</si>
  <si>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</si>
  <si>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</si>
  <si>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</si>
  <si>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</si>
  <si>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</si>
  <si>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</si>
  <si>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</si>
  <si>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</si>
  <si>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</si>
  <si>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</si>
  <si>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</si>
  <si>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</si>
  <si>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</si>
  <si>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</si>
  <si>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</si>
  <si>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</si>
  <si>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</si>
  <si>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</si>
  <si>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</si>
  <si>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</si>
  <si>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</si>
  <si>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</si>
  <si>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</si>
  <si>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</si>
  <si>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</si>
  <si>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</si>
  <si>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</si>
  <si>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</si>
  <si>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</si>
  <si>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</si>
  <si>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</si>
  <si>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</si>
  <si>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</si>
  <si>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</si>
  <si>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</si>
  <si>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</si>
  <si>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</si>
  <si>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</si>
  <si>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</si>
  <si>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</si>
  <si>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</si>
  <si>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</si>
  <si>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</si>
  <si>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</si>
  <si>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</si>
  <si>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</si>
  <si>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</si>
  <si>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</si>
  <si>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</si>
  <si>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</si>
  <si>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</si>
  <si>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</si>
  <si>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</si>
  <si>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</si>
  <si>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</si>
  <si>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</si>
  <si>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</si>
  <si>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</si>
  <si>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</si>
  <si>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</si>
  <si>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</si>
  <si>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</si>
  <si>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</si>
  <si>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</si>
  <si>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</si>
  <si>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</si>
  <si>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</si>
  <si>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</si>
  <si>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</si>
  <si>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</si>
  <si>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</si>
  <si>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</si>
  <si>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</si>
  <si>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</si>
  <si>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</si>
  <si>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</si>
  <si>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</si>
  <si>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</si>
  <si>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</si>
  <si>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</si>
  <si>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</si>
  <si>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</si>
  <si>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</si>
  <si>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</si>
  <si>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</si>
  <si>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</si>
  <si>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</si>
  <si>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</si>
  <si>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</si>
  <si>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</si>
  <si>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</si>
  <si>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</si>
  <si>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</si>
  <si>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</si>
  <si>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</si>
  <si>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</si>
  <si>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</si>
  <si>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</si>
  <si>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</si>
  <si>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</si>
  <si>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</si>
  <si>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</si>
  <si>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</si>
  <si>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</si>
  <si>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</si>
  <si>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</si>
  <si>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</si>
  <si>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</si>
  <si>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</si>
  <si>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</si>
  <si>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</si>
  <si>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</si>
  <si>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</si>
  <si>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</si>
  <si>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</si>
  <si>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</si>
  <si>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</si>
  <si>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</si>
  <si>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</si>
  <si>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</si>
  <si>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</si>
  <si>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</si>
  <si>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</si>
  <si>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</si>
  <si>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</si>
  <si>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</si>
  <si>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</si>
  <si>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</si>
  <si>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</si>
  <si>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</si>
  <si>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</si>
  <si>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</si>
  <si>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</si>
  <si>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</si>
  <si>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</si>
  <si>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</si>
  <si>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</si>
  <si>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</si>
  <si>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</si>
  <si>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</si>
  <si>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</si>
  <si>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</si>
  <si>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</si>
  <si>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</si>
  <si>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</si>
  <si>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</si>
  <si>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</si>
  <si>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</si>
  <si>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</si>
  <si>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</si>
  <si>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</si>
  <si>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</si>
  <si>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</si>
  <si>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</si>
  <si>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</si>
  <si>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</si>
  <si>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</si>
  <si>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</si>
  <si>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</si>
  <si>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</si>
  <si>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</si>
  <si>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</si>
  <si>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</si>
  <si>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</si>
  <si>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</si>
  <si>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</si>
  <si>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</si>
  <si>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</si>
  <si>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</si>
  <si>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</si>
  <si>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</si>
  <si>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</si>
  <si>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</si>
  <si>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</si>
  <si>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</si>
  <si>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</si>
  <si>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</si>
  <si>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</si>
  <si>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</si>
  <si>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</si>
  <si>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</si>
  <si>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</si>
  <si>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</si>
  <si>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</si>
  <si>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</si>
  <si>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</si>
  <si>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</si>
  <si>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</si>
  <si>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</si>
  <si>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</si>
  <si>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</si>
  <si>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</si>
  <si>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</si>
  <si>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</si>
  <si>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</si>
  <si>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</si>
  <si>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</si>
  <si>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</si>
  <si>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</si>
  <si>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</si>
  <si>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</si>
  <si>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</si>
  <si>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</si>
  <si>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</si>
  <si>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</si>
  <si>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</si>
  <si>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</si>
  <si>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</si>
  <si>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</si>
  <si>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</si>
  <si>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</si>
  <si>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</si>
  <si>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</si>
  <si>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</si>
  <si>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</si>
  <si>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</si>
  <si>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</si>
  <si>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</si>
  <si>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</si>
  <si>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</si>
  <si>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</si>
  <si>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</si>
  <si>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</si>
  <si>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</si>
  <si>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</si>
  <si>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</si>
  <si>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</si>
  <si>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</si>
  <si>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</si>
  <si>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</si>
  <si>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</si>
  <si>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</si>
  <si>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</si>
  <si>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</si>
  <si>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</si>
  <si>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</si>
  <si>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</si>
  <si>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</si>
  <si>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</si>
  <si>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</si>
  <si>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</si>
  <si>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</si>
  <si>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</si>
  <si>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</si>
  <si>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</si>
  <si>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</si>
  <si>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</si>
  <si>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</si>
  <si>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</si>
  <si>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</si>
  <si>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</si>
  <si>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</si>
  <si>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</si>
  <si>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</si>
  <si>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</si>
  <si>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</si>
  <si>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</si>
  <si>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</si>
  <si>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</si>
  <si>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</si>
  <si>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</si>
  <si>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</si>
  <si>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</si>
  <si>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</si>
  <si>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</si>
  <si>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</si>
  <si>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</si>
  <si>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</si>
  <si>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</si>
  <si>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</si>
  <si>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</si>
  <si>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</si>
  <si>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</si>
  <si>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</si>
  <si>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</si>
  <si>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</si>
  <si>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</si>
  <si>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</si>
  <si>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</si>
  <si>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</si>
  <si>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</si>
  <si>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</si>
  <si>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</si>
  <si>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</si>
  <si>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</si>
  <si>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</si>
  <si>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</si>
  <si>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</si>
  <si>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</si>
  <si>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</si>
  <si>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</si>
  <si>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</si>
  <si>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</si>
  <si>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</si>
  <si>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</si>
  <si>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</si>
  <si>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</si>
  <si>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</si>
  <si>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</si>
  <si>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</si>
  <si>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</si>
  <si>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</si>
  <si>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</si>
  <si>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</si>
  <si>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</si>
  <si>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</si>
  <si>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</si>
  <si>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</si>
  <si>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</si>
  <si>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</si>
  <si>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</si>
  <si>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</si>
  <si>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</si>
  <si>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</si>
  <si>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</si>
  <si>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</si>
  <si>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</si>
  <si>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</si>
  <si>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</si>
  <si>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</si>
  <si>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</si>
  <si>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</si>
  <si>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</si>
  <si>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</si>
  <si>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</si>
  <si>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</si>
  <si>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</si>
  <si>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</si>
  <si>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</si>
  <si>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</si>
  <si>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</si>
  <si>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</si>
  <si>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</si>
  <si>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</si>
  <si>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</si>
  <si>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</si>
  <si>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</si>
  <si>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</si>
  <si>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</si>
  <si>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</si>
  <si>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</si>
  <si>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</si>
  <si>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</si>
  <si>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</si>
  <si>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</si>
  <si>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</si>
  <si>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</si>
  <si>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</si>
  <si>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</si>
  <si>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</si>
  <si>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</si>
  <si>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</si>
  <si>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</si>
  <si>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</si>
  <si>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</si>
  <si>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</si>
  <si>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</si>
  <si>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</si>
  <si>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</si>
  <si>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</si>
  <si>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</si>
  <si>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</si>
  <si>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</si>
  <si>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</si>
  <si>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</si>
  <si>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</si>
  <si>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</si>
  <si>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</si>
  <si>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</si>
  <si>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</si>
  <si>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</si>
  <si>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</si>
  <si>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</si>
  <si>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</si>
  <si>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</si>
  <si>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</si>
  <si>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</si>
  <si>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</si>
  <si>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</si>
  <si>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</si>
  <si>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</si>
  <si>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</si>
  <si>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</si>
  <si>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</si>
  <si>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</si>
  <si>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</si>
  <si>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</si>
  <si>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</si>
  <si>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</si>
  <si>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</si>
  <si>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</si>
  <si>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</si>
  <si>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</si>
  <si>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</si>
  <si>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</si>
  <si>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</si>
  <si>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</si>
  <si>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</si>
  <si>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</si>
  <si>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</si>
  <si>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</si>
  <si>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</si>
  <si>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</si>
  <si>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</si>
  <si>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</si>
  <si>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</si>
  <si>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</si>
  <si>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</si>
  <si>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</si>
  <si>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</si>
  <si>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</si>
  <si>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</si>
  <si>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</si>
  <si>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</si>
  <si>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</si>
  <si>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</si>
  <si>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</si>
  <si>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</si>
  <si>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</si>
  <si>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</si>
  <si>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</si>
  <si>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</si>
  <si>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</si>
  <si>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</si>
  <si>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</si>
  <si>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</si>
  <si>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</si>
  <si>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</si>
  <si>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</si>
  <si>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</si>
  <si>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</si>
  <si>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</si>
  <si>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</si>
  <si>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</si>
  <si>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</si>
  <si>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</si>
  <si>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</si>
  <si>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</si>
  <si>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</si>
  <si>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</si>
  <si>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</si>
  <si>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</si>
  <si>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</si>
  <si>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</si>
  <si>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</si>
  <si>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</si>
  <si>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</si>
  <si>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</si>
  <si>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</si>
  <si>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</si>
  <si>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</si>
  <si>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</si>
  <si>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</si>
  <si>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</si>
  <si>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</si>
  <si>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</si>
  <si>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</si>
  <si>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</si>
  <si>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</si>
  <si>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</si>
  <si>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</si>
  <si>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</si>
  <si>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</si>
  <si>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</si>
  <si>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</si>
  <si>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</si>
  <si>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</si>
  <si>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</si>
  <si>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</si>
  <si>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</si>
  <si>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</si>
  <si>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</si>
  <si>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</si>
  <si>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</si>
  <si>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</si>
  <si>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</si>
  <si>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</si>
  <si>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</si>
  <si>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</si>
  <si>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</si>
  <si>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</si>
  <si>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</si>
  <si>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</si>
  <si>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</si>
  <si>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</si>
  <si>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</si>
  <si>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</si>
  <si>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</si>
  <si>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</si>
  <si>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</si>
  <si>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</si>
  <si>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</si>
  <si>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</si>
  <si>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</si>
  <si>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</si>
  <si>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</si>
  <si>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</si>
  <si>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</si>
  <si>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</si>
  <si>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</si>
  <si>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</si>
  <si>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</si>
  <si>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</si>
  <si>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</si>
  <si>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</si>
  <si>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</si>
  <si>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</si>
  <si>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</si>
  <si>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</si>
  <si>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</si>
  <si>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</si>
  <si>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</si>
  <si>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</si>
  <si>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</si>
  <si>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</si>
  <si>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</si>
  <si>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</si>
  <si>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</si>
  <si>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</si>
  <si>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</si>
  <si>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</si>
  <si>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</si>
  <si>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</si>
  <si>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</si>
  <si>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</si>
  <si>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</si>
  <si>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</si>
  <si>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</si>
  <si>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</si>
  <si>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</si>
  <si>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</si>
  <si>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</si>
  <si>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</si>
  <si>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</si>
  <si>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</si>
  <si>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</si>
  <si>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</si>
  <si>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</si>
  <si>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</si>
  <si>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</si>
  <si>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</si>
  <si>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</si>
  <si>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</si>
  <si>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</si>
  <si>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</si>
  <si>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</si>
  <si>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</si>
  <si>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</si>
  <si>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</si>
  <si>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</si>
  <si>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</si>
  <si>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</si>
  <si>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</si>
  <si>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</si>
  <si>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</si>
  <si>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</si>
  <si>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</si>
  <si>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</si>
  <si>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</si>
  <si>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</si>
  <si>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</si>
  <si>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</si>
  <si>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</si>
  <si>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</si>
  <si>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</si>
  <si>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</si>
  <si>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</si>
  <si>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</si>
  <si>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</si>
  <si>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</si>
  <si>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</si>
  <si>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</si>
  <si>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</si>
  <si>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</si>
  <si>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</si>
  <si>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</si>
  <si>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</si>
  <si>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</si>
  <si>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</si>
  <si>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</si>
  <si>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</si>
  <si>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</si>
  <si>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</si>
  <si>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</si>
  <si>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</si>
  <si>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</si>
  <si>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</si>
  <si>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</si>
  <si>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</si>
  <si>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</si>
  <si>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</si>
  <si>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</si>
  <si>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</si>
  <si>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</si>
  <si>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</si>
  <si>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</si>
  <si>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</si>
  <si>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</si>
  <si>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</si>
  <si>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</si>
  <si>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</si>
  <si>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</si>
  <si>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</si>
  <si>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</si>
  <si>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</si>
  <si>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</si>
  <si>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</si>
  <si>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</si>
  <si>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</si>
  <si>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</si>
  <si>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</si>
  <si>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</si>
  <si>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</si>
  <si>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</si>
  <si>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</si>
  <si>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</si>
  <si>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</si>
  <si>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</si>
  <si>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</si>
  <si>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</si>
  <si>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</si>
  <si>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</si>
  <si>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</si>
  <si>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</si>
  <si>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</si>
  <si>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</si>
  <si>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</si>
  <si>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</si>
  <si>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</si>
  <si>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</si>
  <si>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</si>
  <si>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</si>
  <si>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</si>
  <si>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</si>
  <si>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</si>
  <si>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</si>
  <si>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</si>
  <si>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</si>
  <si>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</si>
  <si>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</si>
  <si>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</si>
  <si>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</si>
  <si>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</si>
  <si>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</si>
  <si>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</si>
  <si>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</si>
  <si>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</si>
  <si>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</si>
  <si>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</si>
  <si>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</si>
  <si>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</si>
  <si>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</si>
  <si>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</si>
  <si>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</si>
  <si>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</si>
  <si>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</si>
  <si>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</si>
  <si>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</si>
  <si>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</si>
  <si>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</si>
  <si>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</si>
  <si>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</si>
  <si>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</si>
  <si>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</si>
  <si>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</si>
  <si>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</si>
  <si>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</si>
  <si>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</si>
  <si>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</si>
  <si>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</si>
  <si>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</si>
  <si>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</si>
  <si>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</si>
  <si>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</si>
  <si>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</si>
  <si>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</si>
  <si>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</si>
  <si>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</si>
  <si>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</si>
  <si>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</si>
  <si>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</si>
  <si>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</si>
  <si>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</si>
  <si>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</si>
  <si>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</si>
  <si>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</si>
  <si>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</si>
  <si>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</si>
  <si>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</si>
  <si>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</si>
  <si>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</si>
  <si>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</si>
  <si>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</si>
  <si>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</si>
  <si>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</si>
  <si>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</si>
  <si>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</si>
  <si>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</si>
  <si>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</si>
  <si>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</si>
  <si>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</si>
  <si>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</si>
  <si>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</si>
  <si>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</si>
  <si>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</si>
  <si>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</si>
  <si>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</si>
  <si>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</si>
  <si>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</si>
  <si>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</si>
  <si>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</si>
  <si>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</si>
  <si>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</si>
  <si>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</si>
  <si>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</si>
  <si>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</si>
  <si>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</si>
  <si>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</si>
  <si>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</si>
  <si>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</si>
  <si>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</si>
  <si>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</si>
  <si>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</si>
  <si>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</si>
  <si>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</si>
  <si>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</si>
  <si>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</si>
  <si>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</si>
  <si>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</si>
  <si>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</si>
  <si>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</si>
  <si>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</si>
  <si>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</si>
  <si>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</si>
  <si>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</si>
  <si>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</si>
  <si>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</si>
  <si>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</si>
  <si>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</si>
  <si>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</si>
  <si>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</si>
  <si>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</si>
  <si>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</si>
  <si>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</si>
  <si>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</si>
  <si>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</si>
  <si>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</si>
  <si>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</si>
  <si>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</si>
  <si>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</si>
  <si>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</si>
  <si>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</si>
  <si>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</si>
  <si>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</si>
  <si>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</si>
  <si>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</si>
  <si>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</si>
  <si>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</si>
  <si>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</si>
  <si>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</si>
  <si>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</si>
  <si>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</si>
  <si>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</si>
  <si>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</si>
  <si>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</si>
  <si>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</si>
  <si>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</si>
  <si>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</si>
  <si>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</si>
  <si>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</si>
  <si>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</si>
  <si>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</si>
  <si>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</si>
  <si>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</si>
  <si>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</si>
  <si>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</si>
  <si>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</si>
  <si>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</si>
  <si>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</si>
  <si>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</si>
  <si>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</si>
  <si>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</si>
  <si>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</si>
  <si>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</si>
  <si>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</si>
  <si>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</si>
  <si>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</si>
  <si>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</si>
  <si>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</si>
  <si>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</si>
  <si>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</si>
  <si>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</si>
  <si>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</si>
  <si>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</si>
  <si>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</si>
  <si>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</si>
  <si>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</si>
  <si>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</si>
  <si>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</si>
  <si>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</si>
  <si>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</si>
  <si>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</si>
  <si>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</si>
  <si>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</si>
  <si>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</si>
  <si>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</si>
  <si>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</si>
  <si>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</si>
  <si>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</si>
  <si>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</si>
  <si>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</si>
  <si>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</si>
  <si>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</si>
  <si>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</si>
  <si>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</si>
  <si>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</si>
  <si>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</si>
  <si>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</si>
  <si>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</si>
  <si>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</si>
  <si>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</si>
  <si>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</si>
  <si>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</si>
  <si>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</si>
  <si>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</si>
  <si>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</si>
  <si>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</si>
  <si>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</si>
  <si>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</si>
  <si>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</si>
  <si>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</si>
  <si>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</si>
  <si>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</si>
  <si>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</si>
  <si>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</si>
  <si>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</si>
  <si>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</si>
  <si>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</si>
  <si>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</si>
  <si>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</si>
  <si>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</si>
  <si>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</si>
  <si>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</si>
  <si>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</si>
  <si>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</si>
  <si>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</si>
  <si>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</si>
  <si>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</si>
  <si>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</si>
  <si>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</si>
  <si>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</si>
  <si>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</si>
  <si>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</si>
  <si>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</si>
  <si>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</si>
  <si>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</si>
  <si>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</si>
  <si>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</si>
  <si>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</si>
  <si>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</si>
  <si>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</si>
  <si>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</si>
  <si>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</si>
  <si>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</si>
  <si>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</si>
  <si>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</si>
  <si>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</si>
  <si>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</si>
  <si>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</si>
  <si>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</si>
  <si>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</si>
  <si>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</si>
  <si>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</si>
  <si>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</si>
  <si>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</si>
  <si>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</si>
  <si>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</si>
  <si>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</si>
  <si>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</si>
  <si>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</si>
  <si>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</si>
  <si>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</si>
  <si>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</si>
  <si>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</si>
  <si>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</si>
  <si>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</si>
  <si>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</si>
  <si>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</si>
  <si>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</si>
  <si>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</si>
  <si>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</si>
  <si>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</si>
  <si>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</si>
  <si>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</si>
  <si>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</si>
  <si>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</si>
  <si>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</si>
  <si>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</si>
  <si>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</si>
  <si>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</si>
  <si>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</si>
  <si>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</si>
  <si>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</si>
  <si>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</si>
  <si>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</si>
  <si>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</si>
  <si>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</si>
  <si>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</si>
  <si>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</si>
  <si>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</si>
  <si>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</si>
  <si>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</si>
  <si>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</si>
  <si>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</si>
  <si>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</si>
  <si>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</si>
  <si>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</si>
  <si>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</si>
  <si>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</si>
  <si>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</si>
  <si>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</si>
  <si>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</si>
  <si>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</si>
  <si>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</si>
  <si>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</si>
  <si>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</si>
  <si>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</si>
  <si>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</si>
  <si>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</si>
  <si>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</si>
  <si>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</si>
  <si>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</si>
  <si>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</si>
  <si>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</si>
  <si>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</si>
  <si>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</si>
  <si>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</si>
  <si>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</si>
  <si>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</si>
  <si>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</si>
  <si>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</si>
  <si>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</si>
  <si>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</si>
  <si>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</si>
  <si>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</si>
  <si>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</si>
  <si>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</si>
  <si>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</si>
  <si>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</si>
  <si>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</si>
  <si>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</si>
  <si>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</si>
  <si>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</si>
  <si>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</si>
  <si>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</si>
  <si>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</si>
  <si>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</si>
  <si>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</si>
  <si>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</si>
  <si>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</si>
  <si>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</si>
  <si>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</si>
  <si>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</si>
  <si>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</si>
  <si>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</si>
  <si>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</si>
  <si>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</si>
  <si>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</si>
  <si>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</si>
  <si>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</si>
  <si>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</si>
  <si>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</si>
  <si>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</si>
  <si>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</si>
  <si>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</si>
  <si>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</si>
  <si>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</si>
  <si>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</si>
  <si>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</si>
  <si>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</si>
  <si>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</si>
  <si>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</si>
  <si>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</si>
  <si>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</si>
  <si>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</si>
  <si>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</si>
  <si>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</si>
  <si>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</si>
  <si>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</si>
  <si>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</si>
  <si>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</si>
  <si>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</si>
  <si>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</si>
  <si>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</si>
  <si>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</si>
  <si>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</si>
  <si>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</si>
  <si>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</si>
  <si>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</si>
  <si>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</si>
  <si>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</si>
  <si>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</si>
  <si>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</si>
  <si>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</si>
  <si>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</si>
  <si>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</si>
  <si>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</si>
  <si>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</si>
  <si>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</si>
  <si>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</si>
  <si>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</si>
  <si>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</si>
  <si>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</si>
  <si>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</si>
  <si>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</si>
  <si>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</si>
  <si>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</si>
  <si>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</si>
  <si>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</si>
  <si>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</si>
  <si>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</si>
  <si>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</si>
  <si>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</si>
  <si>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</si>
  <si>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</si>
  <si>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</si>
  <si>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</si>
  <si>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</si>
  <si>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</si>
  <si>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</si>
  <si>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</si>
  <si>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</si>
  <si>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</si>
  <si>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</si>
  <si>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</si>
  <si>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</si>
  <si>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</si>
  <si>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</si>
  <si>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</si>
  <si>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</si>
  <si>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</si>
  <si>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</si>
  <si>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</si>
  <si>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</si>
  <si>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</si>
  <si>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</si>
  <si>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</si>
  <si>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</si>
  <si>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</si>
  <si>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</si>
  <si>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</si>
  <si>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</si>
  <si>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</si>
  <si>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</si>
  <si>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</si>
  <si>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</si>
  <si>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</si>
  <si>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</si>
  <si>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</si>
  <si>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</si>
  <si>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</si>
  <si>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</si>
  <si>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</si>
  <si>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</si>
  <si>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</si>
  <si>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</si>
  <si>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</si>
  <si>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</si>
  <si>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</si>
  <si>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</si>
  <si>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</si>
  <si>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</si>
  <si>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</si>
  <si>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</si>
  <si>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</si>
  <si>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</si>
  <si>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</si>
  <si>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</si>
  <si>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</si>
  <si>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</si>
  <si>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</si>
  <si>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</si>
  <si>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</si>
  <si>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</si>
  <si>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</si>
  <si>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</si>
  <si>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</si>
  <si>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</si>
  <si>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</si>
  <si>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</si>
  <si>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</si>
  <si>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</si>
  <si>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</si>
  <si>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</si>
  <si>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</si>
  <si>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</si>
  <si>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</si>
  <si>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</si>
  <si>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</si>
  <si>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</si>
  <si>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</si>
  <si>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</si>
  <si>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</si>
  <si>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</si>
  <si>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</si>
  <si>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</si>
  <si>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</si>
  <si>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</si>
  <si>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</si>
  <si>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</si>
  <si>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</si>
  <si>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</si>
  <si>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</si>
  <si>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</si>
  <si>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</si>
  <si>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</si>
  <si>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</si>
  <si>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</si>
  <si>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</si>
  <si>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</si>
  <si>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</si>
  <si>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</si>
  <si>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</si>
  <si>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</si>
  <si>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</si>
  <si>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</si>
  <si>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</si>
  <si>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</si>
  <si>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</si>
  <si>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</si>
  <si>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</si>
  <si>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</si>
  <si>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</si>
  <si>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</si>
  <si>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</si>
  <si>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</si>
  <si>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</si>
  <si>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</si>
  <si>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</si>
  <si>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</si>
  <si>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</si>
  <si>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</si>
  <si>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</si>
  <si>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</si>
  <si>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</si>
  <si>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</si>
  <si>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</si>
  <si>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</si>
  <si>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</si>
  <si>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</si>
  <si>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</si>
  <si>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</si>
  <si>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</si>
  <si>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</si>
  <si>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</si>
  <si>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</si>
  <si>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</si>
  <si>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</si>
  <si>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</si>
  <si>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</si>
  <si>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</si>
  <si>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</si>
  <si>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</si>
  <si>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</si>
  <si>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</si>
  <si>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</si>
  <si>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</si>
  <si>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</si>
  <si>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</si>
  <si>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</si>
  <si>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</si>
  <si>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</si>
  <si>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</si>
  <si>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</si>
  <si>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</si>
  <si>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</si>
  <si>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</si>
  <si>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</si>
  <si>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</si>
  <si>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</si>
  <si>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</si>
  <si>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</si>
  <si>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</si>
  <si>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</si>
  <si>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</si>
  <si>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</si>
  <si>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</si>
  <si>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</si>
  <si>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</si>
  <si>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</si>
  <si>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</si>
  <si>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</si>
  <si>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</si>
  <si>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</si>
  <si>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</si>
  <si>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</si>
  <si>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</si>
  <si>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</si>
  <si>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</si>
  <si>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</si>
  <si>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</si>
  <si>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</si>
  <si>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</si>
  <si>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</si>
  <si>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</si>
  <si>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</si>
  <si>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</si>
  <si>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</si>
  <si>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</si>
  <si>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</si>
  <si>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</si>
  <si>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</si>
  <si>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</si>
  <si>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</si>
  <si>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</si>
  <si>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</si>
  <si>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</si>
  <si>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</si>
  <si>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</si>
  <si>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</si>
  <si>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</si>
  <si>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</si>
  <si>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</si>
  <si>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</si>
  <si>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</si>
  <si>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</si>
  <si>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</si>
  <si>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</si>
  <si>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</si>
  <si>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</si>
  <si>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</si>
  <si>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</si>
  <si>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</si>
  <si>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</si>
  <si>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</si>
  <si>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</si>
  <si>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</si>
  <si>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</si>
  <si>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</si>
  <si>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</si>
  <si>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</si>
  <si>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</si>
  <si>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</si>
  <si>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</si>
  <si>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</si>
  <si>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</si>
  <si>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</si>
  <si>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</si>
  <si>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</si>
  <si>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</si>
  <si>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</si>
  <si>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</si>
  <si>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</si>
  <si>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</si>
  <si>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</si>
  <si>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</si>
  <si>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</si>
  <si>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</si>
  <si>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</si>
  <si>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</si>
  <si>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</si>
  <si>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</si>
  <si>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</si>
  <si>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</si>
  <si>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</si>
  <si>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</si>
  <si>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</si>
  <si>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</si>
  <si>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</si>
  <si>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</si>
  <si>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</si>
  <si>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</si>
  <si>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</si>
  <si>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</si>
  <si>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</si>
  <si>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</si>
  <si>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</si>
  <si>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</si>
  <si>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</si>
  <si>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</si>
  <si>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</si>
  <si>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</si>
  <si>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</si>
  <si>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</si>
  <si>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</si>
  <si>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</si>
  <si>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</si>
  <si>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</si>
  <si>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</si>
  <si>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</si>
  <si>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</si>
  <si>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</si>
  <si>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</si>
  <si>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</si>
  <si>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</si>
  <si>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</si>
  <si>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</si>
  <si>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</si>
  <si>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</si>
  <si>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</si>
  <si>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</si>
  <si>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</si>
  <si>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</si>
  <si>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</si>
  <si>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</si>
  <si>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</si>
  <si>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</si>
  <si>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</si>
  <si>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</si>
  <si>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</si>
  <si>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</si>
  <si>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</si>
  <si>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</si>
  <si>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</si>
  <si>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</si>
  <si>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</si>
  <si>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</si>
  <si>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</si>
  <si>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</si>
  <si>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</si>
  <si>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</si>
  <si>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</si>
  <si>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</si>
  <si>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</si>
  <si>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</si>
  <si>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</si>
  <si>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</si>
  <si>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</si>
  <si>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</si>
  <si>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</si>
  <si>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</si>
  <si>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</si>
  <si>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</si>
  <si>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</si>
  <si>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</si>
  <si>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</si>
  <si>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</si>
  <si>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</si>
  <si>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</si>
  <si>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</si>
  <si>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</si>
  <si>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</si>
  <si>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</si>
  <si>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</si>
  <si>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</si>
  <si>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</si>
  <si>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</si>
  <si>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</si>
  <si>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</si>
  <si>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</si>
  <si>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</si>
  <si>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</si>
  <si>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</si>
  <si>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</si>
  <si>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</si>
  <si>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</si>
  <si>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</si>
  <si>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</si>
  <si>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</si>
  <si>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</si>
  <si>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</si>
  <si>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</si>
  <si>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</si>
  <si>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</si>
  <si>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</si>
  <si>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</si>
  <si>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</si>
  <si>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</si>
  <si>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</si>
  <si>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</si>
  <si>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</si>
  <si>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</si>
  <si>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</si>
  <si>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</si>
  <si>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</si>
  <si>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</si>
  <si>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</si>
  <si>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</si>
  <si>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</si>
  <si>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</si>
  <si>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</si>
  <si>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</si>
  <si>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</si>
  <si>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</si>
  <si>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</si>
  <si>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</si>
  <si>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</si>
  <si>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</si>
  <si>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</si>
  <si>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</si>
  <si>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</si>
  <si>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</si>
  <si>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</si>
  <si>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</si>
  <si>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</si>
  <si>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</si>
  <si>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</si>
  <si>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</si>
  <si>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</si>
  <si>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</si>
  <si>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</si>
  <si>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</si>
  <si>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</si>
  <si>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</si>
  <si>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</si>
  <si>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</si>
  <si>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</si>
  <si>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</si>
  <si>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</si>
  <si>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</si>
  <si>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</si>
  <si>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</si>
  <si>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</si>
  <si>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</si>
  <si>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</si>
  <si>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</si>
  <si>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</si>
  <si>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</si>
  <si>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</si>
  <si>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</si>
  <si>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</si>
  <si>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</si>
  <si>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</si>
  <si>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</si>
  <si>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</si>
  <si>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</si>
  <si>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</si>
  <si>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</si>
  <si>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</si>
  <si>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</si>
  <si>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</si>
  <si>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</si>
  <si>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</si>
  <si>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</si>
  <si>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</si>
  <si>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</si>
  <si>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</si>
  <si>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</si>
  <si>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</si>
  <si>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</si>
  <si>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</si>
  <si>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</si>
  <si>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</si>
  <si>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</si>
  <si>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</si>
  <si>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</si>
  <si>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</si>
  <si>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</si>
  <si>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</si>
  <si>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</si>
  <si>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</si>
  <si>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</si>
  <si>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</si>
  <si>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</si>
  <si>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</si>
  <si>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</si>
  <si>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</si>
  <si>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</si>
  <si>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</si>
  <si>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</si>
  <si>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</si>
  <si>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</si>
  <si>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</si>
  <si>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</si>
  <si>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</si>
  <si>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</si>
  <si>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</si>
  <si>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</si>
  <si>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</si>
  <si>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</si>
  <si>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</si>
  <si>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</si>
  <si>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</si>
  <si>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</si>
  <si>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</si>
  <si>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</si>
  <si>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</si>
  <si>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</si>
  <si>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</si>
  <si>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</si>
  <si>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</si>
  <si>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</si>
  <si>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</si>
  <si>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</si>
  <si>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</si>
  <si>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</si>
  <si>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</si>
  <si>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</si>
  <si>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</si>
  <si>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</si>
  <si>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</si>
  <si>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</si>
  <si>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</si>
  <si>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</si>
  <si>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</si>
  <si>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</si>
  <si>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</si>
  <si>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</si>
  <si>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</si>
  <si>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</si>
  <si>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</si>
  <si>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</si>
  <si>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</si>
  <si>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</si>
  <si>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</si>
  <si>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</si>
  <si>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</si>
  <si>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</si>
  <si>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</si>
  <si>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</si>
  <si>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</si>
  <si>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</si>
  <si>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</si>
  <si>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</si>
  <si>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</si>
  <si>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</si>
  <si>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</si>
  <si>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</si>
  <si>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</si>
  <si>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</si>
  <si>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</si>
  <si>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</si>
  <si>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</si>
  <si>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</si>
  <si>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</si>
  <si>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</si>
  <si>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</si>
  <si>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</si>
  <si>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</si>
  <si>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</si>
  <si>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</si>
  <si>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</si>
  <si>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</si>
  <si>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</si>
  <si>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</si>
  <si>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</si>
  <si>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</si>
  <si>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</si>
  <si>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</si>
  <si>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</si>
  <si>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</si>
  <si>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</si>
  <si>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</si>
  <si>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</si>
  <si>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</si>
  <si>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</si>
  <si>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</si>
  <si>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</si>
  <si>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</si>
  <si>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</si>
  <si>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</si>
  <si>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</si>
  <si>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</si>
  <si>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</si>
  <si>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</si>
  <si>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</si>
  <si>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</si>
  <si>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</si>
  <si>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</si>
  <si>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</si>
  <si>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</si>
  <si>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</si>
  <si>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</si>
  <si>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</si>
  <si>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</si>
  <si>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</si>
  <si>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</si>
  <si>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</si>
  <si>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</si>
  <si>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</si>
  <si>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</si>
  <si>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</si>
  <si>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</si>
  <si>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</si>
  <si>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</si>
  <si>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</si>
  <si>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</si>
  <si>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</si>
  <si>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</si>
  <si>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</si>
  <si>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</si>
  <si>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</si>
  <si>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</si>
  <si>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</si>
  <si>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</si>
  <si>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</si>
  <si>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</si>
  <si>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</si>
  <si>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</si>
  <si>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</si>
  <si>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</si>
  <si>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</si>
  <si>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</si>
  <si>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</si>
  <si>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</si>
  <si>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</si>
  <si>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</si>
  <si>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</si>
  <si>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</si>
  <si>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</si>
  <si>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</si>
  <si>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</si>
  <si>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</si>
  <si>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</si>
  <si>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</si>
  <si>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</si>
  <si>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</si>
  <si>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</si>
  <si>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</si>
  <si>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</si>
  <si>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</si>
  <si>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</si>
  <si>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</si>
  <si>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</si>
  <si>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</si>
  <si>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</si>
  <si>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</si>
  <si>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</si>
  <si>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</si>
  <si>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</si>
  <si>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</si>
  <si>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</si>
  <si>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</si>
  <si>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</si>
  <si>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</si>
  <si>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</si>
  <si>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</si>
  <si>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</si>
  <si>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</si>
  <si>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</si>
  <si>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</si>
  <si>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</si>
  <si>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</si>
  <si>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</si>
  <si>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</si>
  <si>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</si>
  <si>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</si>
  <si>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</si>
  <si>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</si>
  <si>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</si>
  <si>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</si>
  <si>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</si>
  <si>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</si>
  <si>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</si>
  <si>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</si>
  <si>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</si>
  <si>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</si>
  <si>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</si>
  <si>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</si>
  <si>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</si>
  <si>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</si>
  <si>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</si>
  <si>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</si>
  <si>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</si>
  <si>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</si>
  <si>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</si>
  <si>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</si>
  <si>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</si>
  <si>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</si>
  <si>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</si>
  <si>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</si>
  <si>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</si>
  <si>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</si>
  <si>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</si>
  <si>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</si>
  <si>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</si>
  <si>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</si>
  <si>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</si>
  <si>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</si>
  <si>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</si>
  <si>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</si>
  <si>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</si>
  <si>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</si>
  <si>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</si>
  <si>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</si>
  <si>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</si>
  <si>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</si>
  <si>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</si>
  <si>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</si>
  <si>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</si>
  <si>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</si>
  <si>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</si>
  <si>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</si>
  <si>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</si>
  <si>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</si>
  <si>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</si>
  <si>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</si>
  <si>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</si>
  <si>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</si>
  <si>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</si>
  <si>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</si>
  <si>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</si>
  <si>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</si>
  <si>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</si>
  <si>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</si>
  <si>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</si>
  <si>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</si>
  <si>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</si>
  <si>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</si>
  <si>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</si>
  <si>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</si>
  <si>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</si>
  <si>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</si>
  <si>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</si>
  <si>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</si>
  <si>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</si>
  <si>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</si>
  <si>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</si>
  <si>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</si>
  <si>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</si>
  <si>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</si>
  <si>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</si>
  <si>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</si>
  <si>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</si>
  <si>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</si>
  <si>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</si>
  <si>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</si>
  <si>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</si>
  <si>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</si>
  <si>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</si>
  <si>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</si>
  <si>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</si>
  <si>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</si>
  <si>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</si>
  <si>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</si>
  <si>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</si>
  <si>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</si>
  <si>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</si>
  <si>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</si>
  <si>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</si>
  <si>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</si>
  <si>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</si>
  <si>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</si>
  <si>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</si>
  <si>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</si>
  <si>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</si>
  <si>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</si>
  <si>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</si>
  <si>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</si>
  <si>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</si>
  <si>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</si>
  <si>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</si>
  <si>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</si>
  <si>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</si>
  <si>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</si>
  <si>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</si>
  <si>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</si>
  <si>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</si>
  <si>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</si>
  <si>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</si>
  <si>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</si>
  <si>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</si>
  <si>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</si>
  <si>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</si>
  <si>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</si>
  <si>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</si>
  <si>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</si>
  <si>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</si>
  <si>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</si>
  <si>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</si>
  <si>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</si>
  <si>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</si>
  <si>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</si>
  <si>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</si>
  <si>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</si>
  <si>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</si>
  <si>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</si>
  <si>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</si>
  <si>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</si>
  <si>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</si>
  <si>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</si>
  <si>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</si>
  <si>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</si>
  <si>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</si>
  <si>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</si>
  <si>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</si>
  <si>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</si>
  <si>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</si>
  <si>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</si>
  <si>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</si>
  <si>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</si>
  <si>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</si>
  <si>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</si>
  <si>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</si>
  <si>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</si>
  <si>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</si>
  <si>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</si>
  <si>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</si>
  <si>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</si>
  <si>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</si>
  <si>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</si>
  <si>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</si>
  <si>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</si>
  <si>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</si>
  <si>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</si>
  <si>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</si>
  <si>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</si>
  <si>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</si>
  <si>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</si>
  <si>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</si>
  <si>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</si>
  <si>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</si>
  <si>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</si>
  <si>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</si>
  <si>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</si>
  <si>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</si>
  <si>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</si>
  <si>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</si>
  <si>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</si>
  <si>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</si>
  <si>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</si>
  <si>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</si>
  <si>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</si>
  <si>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</si>
  <si>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</si>
  <si>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</si>
  <si>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</si>
  <si>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</si>
  <si>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</si>
  <si>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</si>
  <si>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</si>
  <si>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</si>
  <si>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</si>
  <si>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</si>
  <si>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</si>
  <si>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</si>
  <si>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</si>
  <si>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</si>
  <si>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</si>
  <si>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</si>
  <si>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</si>
  <si>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</si>
  <si>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</si>
  <si>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</si>
  <si>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</si>
  <si>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</si>
  <si>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</si>
  <si>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</si>
  <si>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</si>
  <si>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</si>
  <si>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</si>
  <si>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</si>
  <si>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</si>
  <si>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</si>
  <si>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</si>
  <si>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</si>
  <si>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</si>
  <si>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</si>
  <si>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</si>
  <si>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</si>
  <si>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</si>
  <si>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</si>
  <si>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</si>
  <si>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</si>
  <si>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</si>
  <si>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</si>
  <si>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</si>
  <si>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</si>
  <si>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</si>
  <si>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</si>
  <si>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</si>
  <si>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</si>
  <si>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</si>
  <si>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</si>
  <si>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</si>
  <si>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</si>
  <si>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</si>
  <si>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</si>
  <si>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</si>
  <si>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</si>
  <si>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</si>
  <si>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</si>
  <si>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</si>
  <si>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</si>
  <si>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</si>
  <si>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</si>
  <si>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</si>
  <si>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</si>
  <si>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</si>
  <si>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</si>
  <si>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</si>
  <si>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</si>
  <si>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</si>
  <si>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</si>
  <si>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</si>
  <si>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</si>
  <si>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</si>
  <si>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</si>
  <si>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</si>
  <si>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</si>
  <si>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</si>
  <si>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</si>
  <si>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</si>
  <si>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</si>
  <si>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</si>
  <si>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</si>
  <si>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</si>
  <si>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</si>
  <si>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</si>
  <si>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</si>
  <si>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</si>
  <si>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</si>
  <si>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</si>
  <si>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</si>
  <si>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</si>
  <si>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</si>
  <si>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</si>
  <si>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</si>
  <si>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</si>
  <si>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</si>
  <si>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</si>
  <si>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</si>
  <si>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</si>
  <si>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</si>
  <si>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</si>
  <si>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</si>
  <si>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</si>
  <si>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</si>
  <si>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</si>
  <si>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</si>
  <si>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</si>
  <si>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</si>
  <si>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</si>
  <si>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</si>
  <si>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</si>
  <si>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</si>
  <si>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</si>
  <si>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</si>
  <si>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</si>
  <si>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</si>
  <si>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</si>
  <si>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</si>
  <si>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</si>
  <si>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</si>
  <si>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</si>
  <si>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</si>
  <si>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</si>
  <si>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</si>
  <si>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</si>
  <si>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</si>
  <si>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</si>
  <si>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</si>
  <si>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</si>
  <si>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</si>
  <si>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</si>
  <si>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</si>
  <si>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</si>
  <si>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</si>
  <si>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</si>
  <si>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</si>
  <si>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</si>
  <si>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</si>
  <si>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</si>
  <si>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</si>
  <si>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</si>
  <si>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</si>
  <si>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</si>
  <si>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</si>
  <si>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</si>
  <si>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</si>
  <si>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</si>
  <si>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</si>
  <si>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</si>
  <si>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</si>
  <si>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</si>
  <si>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</si>
  <si>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</si>
  <si>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</si>
  <si>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</si>
  <si>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</si>
  <si>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</si>
  <si>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</si>
  <si>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</si>
  <si>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</si>
  <si>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</si>
  <si>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</si>
  <si>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</si>
  <si>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</si>
  <si>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</si>
  <si>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</si>
  <si>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</si>
  <si>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</si>
  <si>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</si>
  <si>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</si>
  <si>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</si>
  <si>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</si>
  <si>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</si>
  <si>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</si>
  <si>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</si>
  <si>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</si>
  <si>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</si>
  <si>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</si>
  <si>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</si>
  <si>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</si>
  <si>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</si>
  <si>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</si>
  <si>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</si>
  <si>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</si>
  <si>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</si>
  <si>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</si>
  <si>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</si>
  <si>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</si>
  <si>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</si>
  <si>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</si>
  <si>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</si>
  <si>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</si>
  <si>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</si>
  <si>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</si>
  <si>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</si>
  <si>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</si>
  <si>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</si>
  <si>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</si>
  <si>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</si>
  <si>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</si>
  <si>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</si>
  <si>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</si>
  <si>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</si>
  <si>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</si>
  <si>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</si>
  <si>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</si>
  <si>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</si>
  <si>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</si>
  <si>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</si>
  <si>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</si>
  <si>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</si>
  <si>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</si>
  <si>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</si>
  <si>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</si>
  <si>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</si>
  <si>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</si>
  <si>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</si>
  <si>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</si>
  <si>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</si>
  <si>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</si>
  <si>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</si>
  <si>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</si>
  <si>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</si>
  <si>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</si>
  <si>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</si>
  <si>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</si>
  <si>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</si>
  <si>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</si>
  <si>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</si>
  <si>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</si>
  <si>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</si>
  <si>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</si>
  <si>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</si>
  <si>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</si>
  <si>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</si>
  <si>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</si>
  <si>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</si>
  <si>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</si>
  <si>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</si>
  <si>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</si>
  <si>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</si>
  <si>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</si>
  <si>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</si>
  <si>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</si>
  <si>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</si>
  <si>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</si>
  <si>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</si>
  <si>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</si>
  <si>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</si>
  <si>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</si>
  <si>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</si>
  <si>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</si>
  <si>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</si>
  <si>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</si>
  <si>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</si>
  <si>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</si>
  <si>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</si>
  <si>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</si>
  <si>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</si>
  <si>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</si>
  <si>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</si>
  <si>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</si>
  <si>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</si>
  <si>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</si>
  <si>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</si>
  <si>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</si>
  <si>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</si>
  <si>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</si>
  <si>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</si>
  <si>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</si>
  <si>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</si>
  <si>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</si>
  <si>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</si>
  <si>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</si>
  <si>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</si>
  <si>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</si>
  <si>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</si>
  <si>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</si>
  <si>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</si>
  <si>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</si>
  <si>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</si>
  <si>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</si>
  <si>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</si>
  <si>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</si>
  <si>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</si>
  <si>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</si>
  <si>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</si>
  <si>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</si>
  <si>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</si>
  <si>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</si>
  <si>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</si>
  <si>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</si>
  <si>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</si>
  <si>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</si>
  <si>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</si>
  <si>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</si>
  <si>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</si>
  <si>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</si>
  <si>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</si>
  <si>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</si>
  <si>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</si>
  <si>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</si>
  <si>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</si>
  <si>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</si>
  <si>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</si>
  <si>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</si>
  <si>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</si>
  <si>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</si>
  <si>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</si>
  <si>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</si>
  <si>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</si>
  <si>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</si>
  <si>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</si>
  <si>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</si>
  <si>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</si>
  <si>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</si>
  <si>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</si>
  <si>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</si>
  <si>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</si>
  <si>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</si>
  <si>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</si>
  <si>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</si>
  <si>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</si>
  <si>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</si>
  <si>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</si>
  <si>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</si>
  <si>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</si>
  <si>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</si>
  <si>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</si>
  <si>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</si>
  <si>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</si>
  <si>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</si>
  <si>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</si>
  <si>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</si>
  <si>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</si>
  <si>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</si>
  <si>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</si>
  <si>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</si>
  <si>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</si>
  <si>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</si>
  <si>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</si>
  <si>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</si>
  <si>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</si>
  <si>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</si>
  <si>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</si>
  <si>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</si>
  <si>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</si>
  <si>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</si>
  <si>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</si>
  <si>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</si>
  <si>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</si>
  <si>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</si>
  <si>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</si>
  <si>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</si>
  <si>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</si>
  <si>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</si>
  <si>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</si>
  <si>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</si>
  <si>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</si>
  <si>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</si>
  <si>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</si>
  <si>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</si>
  <si>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</si>
  <si>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</si>
  <si>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</si>
  <si>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</si>
  <si>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</si>
  <si>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</si>
  <si>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</si>
  <si>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</si>
  <si>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</si>
  <si>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</si>
  <si>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</si>
  <si>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</si>
  <si>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</si>
  <si>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</si>
  <si>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</si>
  <si>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</si>
  <si>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</si>
  <si>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</si>
  <si>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</si>
  <si>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</si>
  <si>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</si>
  <si>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</si>
  <si>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</si>
  <si>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</si>
  <si>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</si>
  <si>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</si>
  <si>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</si>
  <si>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</si>
  <si>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</si>
  <si>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</si>
  <si>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</si>
  <si>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</si>
  <si>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</si>
  <si>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</si>
  <si>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</si>
  <si>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</si>
  <si>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</si>
  <si>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</si>
  <si>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</si>
  <si>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</si>
  <si>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</si>
  <si>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</si>
  <si>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</si>
  <si>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</si>
  <si>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</si>
  <si>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</si>
  <si>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</si>
  <si>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</si>
  <si>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</si>
  <si>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</si>
  <si>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</si>
  <si>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</si>
  <si>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</si>
  <si>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</si>
  <si>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</si>
  <si>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</si>
  <si>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</si>
  <si>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</si>
  <si>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</si>
  <si>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</si>
  <si>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</si>
  <si>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</si>
  <si>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</si>
  <si>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</si>
  <si>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</si>
  <si>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</si>
  <si>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</si>
  <si>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</si>
  <si>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</si>
  <si>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</si>
  <si>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</si>
  <si>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</si>
  <si>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</si>
  <si>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</si>
  <si>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</si>
  <si>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</si>
  <si>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</si>
  <si>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</si>
  <si>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</si>
  <si>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</si>
  <si>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</si>
  <si>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</si>
  <si>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</si>
  <si>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</si>
  <si>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</si>
  <si>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</si>
  <si>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</si>
  <si>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</si>
  <si>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</si>
  <si>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</si>
  <si>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</si>
  <si>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</si>
  <si>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</si>
  <si>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</si>
  <si>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</si>
  <si>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</si>
  <si>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</si>
  <si>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</si>
  <si>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</si>
  <si>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</si>
  <si>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</si>
  <si>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</si>
  <si>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</si>
  <si>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</si>
  <si>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</si>
  <si>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</si>
  <si>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</si>
  <si>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</si>
  <si>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</si>
  <si>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</si>
  <si>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</si>
  <si>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</si>
  <si>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</si>
  <si>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</si>
  <si>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</si>
  <si>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</si>
  <si>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</si>
  <si>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</si>
  <si>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</si>
  <si>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</si>
  <si>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</si>
  <si>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</si>
  <si>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</si>
  <si>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</si>
  <si>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</si>
  <si>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</si>
  <si>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</si>
  <si>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</si>
  <si>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</si>
  <si>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</si>
  <si>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</si>
  <si>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</si>
  <si>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</si>
  <si>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</si>
  <si>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</si>
  <si>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</si>
  <si>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</si>
  <si>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</si>
  <si>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</si>
  <si>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</si>
  <si>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</si>
  <si>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</si>
  <si>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</si>
  <si>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</si>
  <si>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</si>
  <si>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</si>
  <si>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</si>
  <si>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</si>
  <si>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</si>
  <si>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</si>
  <si>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</si>
  <si>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</si>
  <si>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</si>
  <si>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</si>
  <si>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</si>
  <si>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</si>
  <si>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</si>
  <si>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</si>
  <si>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</si>
  <si>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</si>
  <si>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</si>
  <si>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</si>
  <si>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</si>
  <si>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</si>
  <si>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</si>
  <si>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</si>
  <si>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</si>
  <si>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</si>
  <si>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</si>
  <si>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</si>
  <si>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</si>
  <si>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</si>
  <si>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</si>
  <si>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</si>
  <si>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</si>
  <si>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</si>
  <si>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</si>
  <si>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</si>
  <si>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</si>
  <si>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</si>
  <si>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</si>
  <si>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</si>
  <si>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</si>
  <si>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</si>
  <si>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</si>
  <si>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</si>
  <si>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</si>
  <si>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</si>
  <si>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</si>
  <si>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</si>
  <si>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</si>
  <si>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</si>
  <si>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</si>
  <si>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</si>
  <si>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</si>
  <si>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</si>
  <si>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</si>
  <si>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</si>
  <si>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</si>
  <si>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</si>
  <si>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</si>
  <si>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</si>
  <si>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</si>
  <si>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</si>
  <si>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</si>
  <si>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</si>
  <si>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</si>
  <si>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</si>
  <si>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</si>
  <si>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</si>
  <si>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</si>
  <si>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</si>
  <si>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</si>
  <si>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</si>
  <si>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</si>
  <si>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</si>
  <si>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</si>
  <si>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</si>
  <si>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</si>
  <si>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</si>
  <si>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</si>
  <si>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</si>
  <si>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</si>
  <si>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</si>
  <si>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</si>
  <si>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</si>
  <si>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</si>
  <si>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</si>
  <si>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</si>
  <si>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</si>
  <si>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</si>
  <si>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</si>
  <si>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</si>
  <si>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</si>
  <si>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</si>
  <si>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</si>
  <si>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</si>
  <si>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</si>
  <si>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</si>
  <si>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</si>
  <si>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</si>
  <si>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</si>
  <si>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</si>
  <si>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</si>
  <si>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</si>
  <si>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</si>
  <si>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</si>
  <si>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</si>
  <si>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</si>
  <si>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</si>
  <si>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</si>
  <si>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</si>
  <si>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</si>
  <si>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</si>
  <si>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</si>
  <si>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</si>
  <si>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</si>
  <si>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</si>
  <si>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</si>
  <si>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</si>
  <si>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</si>
  <si>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</si>
  <si>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</si>
  <si>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</si>
  <si>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</si>
  <si>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</si>
  <si>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</si>
  <si>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</si>
  <si>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</si>
  <si>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</si>
  <si>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</si>
  <si>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</si>
  <si>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</si>
  <si>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</si>
  <si>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</si>
  <si>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</si>
  <si>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</si>
  <si>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</si>
  <si>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</si>
  <si>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</si>
  <si>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</si>
  <si>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</si>
  <si>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</si>
  <si>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</si>
  <si>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</si>
  <si>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</si>
  <si>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</si>
  <si>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</si>
  <si>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</si>
  <si>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</si>
  <si>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</si>
  <si>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</si>
  <si>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</si>
  <si>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</si>
  <si>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</si>
  <si>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</si>
  <si>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</si>
  <si>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</si>
  <si>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</si>
  <si>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</si>
  <si>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</si>
  <si>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</si>
  <si>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</si>
  <si>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</si>
  <si>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</si>
  <si>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</si>
  <si>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</si>
  <si>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</si>
  <si>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</si>
  <si>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</si>
  <si>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</si>
  <si>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</si>
  <si>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</si>
  <si>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</si>
  <si>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</si>
  <si>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</si>
  <si>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</si>
  <si>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</si>
  <si>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</si>
  <si>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</si>
  <si>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</si>
  <si>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</si>
  <si>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</si>
  <si>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</si>
  <si>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</si>
  <si>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</si>
  <si>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</si>
  <si>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</si>
  <si>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</si>
  <si>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</si>
  <si>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</si>
  <si>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</si>
  <si>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</si>
  <si>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</si>
  <si>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</si>
  <si>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</si>
  <si>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</si>
  <si>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</si>
  <si>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</si>
  <si>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</si>
  <si>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</si>
  <si>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</si>
  <si>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</si>
  <si>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</si>
  <si>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</si>
  <si>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</si>
  <si>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</si>
  <si>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</si>
  <si>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</si>
  <si>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</si>
  <si>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</si>
  <si>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</si>
  <si>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</si>
  <si>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</si>
  <si>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</si>
  <si>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</si>
  <si>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</si>
  <si>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</si>
  <si>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</si>
  <si>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</si>
  <si>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</si>
  <si>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</si>
  <si>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</si>
  <si>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</si>
  <si>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</si>
  <si>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</si>
  <si>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</si>
  <si>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</si>
  <si>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</si>
  <si>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</si>
  <si>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</si>
  <si>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</si>
  <si>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</si>
  <si>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</si>
  <si>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</si>
  <si>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</si>
  <si>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</si>
  <si>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</si>
  <si>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</si>
  <si>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</si>
  <si>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</si>
  <si>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</si>
  <si>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</si>
  <si>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</si>
  <si>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</si>
  <si>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</si>
  <si>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</si>
  <si>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</si>
  <si>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</si>
  <si>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</si>
  <si>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</si>
  <si>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</si>
  <si>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</si>
  <si>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</si>
  <si>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</si>
  <si>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</si>
  <si>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</si>
  <si>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</si>
  <si>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</si>
  <si>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</si>
  <si>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</si>
  <si>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</si>
  <si>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</si>
  <si>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</si>
  <si>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</si>
  <si>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</si>
  <si>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</si>
  <si>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</si>
  <si>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</si>
  <si>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</si>
  <si>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</si>
  <si>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</si>
  <si>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</si>
  <si>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</si>
  <si>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</si>
  <si>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</si>
  <si>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</si>
  <si>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</si>
  <si>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</si>
  <si>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</si>
  <si>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</si>
  <si>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</si>
  <si>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</si>
  <si>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</si>
  <si>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</si>
  <si>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</si>
  <si>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</si>
  <si>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</si>
  <si>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</si>
  <si>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</si>
  <si>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</si>
  <si>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</si>
  <si>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</si>
  <si>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</si>
  <si>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</si>
  <si>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</si>
  <si>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</si>
  <si>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</si>
  <si>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</si>
  <si>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</si>
  <si>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</si>
  <si>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</si>
  <si>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</si>
  <si>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</si>
  <si>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</si>
  <si>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</si>
  <si>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</si>
  <si>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</si>
  <si>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</si>
  <si>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</si>
  <si>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</si>
  <si>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</si>
  <si>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</si>
  <si>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</si>
  <si>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</si>
  <si>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</si>
  <si>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</si>
  <si>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</si>
  <si>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</si>
  <si>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</si>
  <si>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</si>
  <si>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</si>
  <si>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</si>
  <si>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</si>
  <si>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</si>
  <si>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</si>
  <si>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</si>
  <si>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</si>
  <si>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</si>
  <si>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</si>
  <si>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</si>
  <si>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</si>
  <si>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</si>
  <si>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</si>
  <si>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</si>
  <si>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</si>
  <si>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</si>
  <si>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</si>
  <si>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</si>
  <si>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</si>
  <si>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</si>
  <si>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</si>
  <si>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</si>
  <si>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</si>
  <si>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</si>
  <si>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</si>
  <si>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</si>
  <si>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</si>
  <si>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</si>
  <si>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</si>
  <si>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</si>
  <si>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</si>
  <si>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</si>
  <si>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</si>
  <si>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</si>
  <si>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</si>
  <si>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</si>
  <si>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</si>
  <si>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</si>
  <si>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</si>
  <si>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</si>
  <si>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</si>
  <si>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</si>
  <si>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</si>
  <si>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</si>
  <si>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</si>
  <si>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</si>
  <si>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</si>
  <si>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</si>
  <si>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</si>
  <si>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</si>
  <si>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</si>
  <si>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</si>
  <si>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</si>
  <si>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</si>
  <si>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</si>
  <si>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</si>
  <si>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</si>
  <si>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</si>
  <si>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</si>
  <si>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</si>
  <si>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</si>
  <si>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</si>
  <si>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</si>
  <si>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</si>
  <si>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</si>
  <si>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</si>
  <si>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</si>
  <si>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</si>
  <si>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</si>
  <si>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</si>
  <si>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</si>
  <si>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</si>
  <si>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</si>
  <si>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</si>
  <si>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</si>
  <si>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</si>
  <si>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</si>
  <si>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</si>
  <si>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</si>
  <si>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</si>
  <si>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</si>
  <si>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</si>
  <si>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</si>
  <si>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</si>
  <si>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</si>
  <si>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</si>
  <si>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</si>
  <si>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</si>
  <si>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</si>
  <si>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</si>
  <si>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</si>
  <si>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</si>
  <si>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</si>
  <si>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</si>
  <si>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</si>
  <si>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</si>
  <si>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</si>
  <si>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</si>
  <si>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</si>
  <si>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</si>
  <si>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</si>
  <si>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</si>
  <si>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</si>
  <si>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</si>
  <si>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</si>
  <si>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</si>
  <si>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</si>
  <si>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</si>
  <si>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</si>
  <si>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</si>
  <si>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</si>
  <si>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</si>
  <si>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</si>
  <si>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</si>
  <si>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</si>
  <si>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</si>
  <si>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</si>
  <si>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</si>
  <si>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</si>
  <si>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</si>
  <si>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</si>
  <si>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</si>
  <si>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</si>
  <si>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</si>
  <si>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</si>
  <si>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</si>
  <si>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</si>
  <si>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</si>
  <si>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</si>
  <si>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</si>
  <si>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</si>
  <si>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</si>
  <si>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</si>
  <si>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</si>
  <si>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</si>
  <si>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</si>
  <si>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</si>
  <si>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</si>
  <si>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</si>
  <si>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</si>
  <si>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</si>
  <si>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</si>
  <si>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</si>
  <si>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</si>
  <si>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</si>
  <si>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</si>
  <si>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</si>
  <si>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</si>
  <si>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</si>
  <si>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</si>
  <si>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</si>
  <si>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</si>
  <si>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</si>
  <si>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</si>
  <si>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</si>
  <si>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</si>
  <si>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</si>
  <si>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</si>
  <si>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</si>
  <si>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</si>
  <si>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</si>
  <si>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</si>
  <si>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</si>
  <si>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</si>
  <si>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</si>
  <si>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</si>
  <si>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</si>
  <si>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</si>
  <si>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</si>
  <si>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</si>
  <si>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</si>
  <si>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</si>
  <si>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</si>
  <si>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</si>
  <si>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</si>
  <si>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</si>
  <si>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</si>
  <si>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</si>
  <si>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</si>
  <si>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</si>
  <si>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</si>
  <si>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</si>
  <si>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</si>
  <si>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</si>
  <si>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</si>
  <si>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</si>
  <si>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</si>
  <si>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</si>
  <si>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</si>
  <si>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</si>
  <si>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</si>
  <si>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</si>
  <si>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</si>
  <si>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</si>
  <si>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</si>
  <si>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</si>
  <si>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</si>
  <si>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</si>
  <si>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</si>
  <si>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</si>
  <si>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</si>
  <si>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</si>
  <si>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</si>
  <si>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</si>
  <si>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</si>
  <si>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</si>
  <si>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</si>
  <si>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</si>
  <si>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</si>
  <si>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</si>
  <si>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</si>
  <si>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</si>
  <si>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</si>
  <si>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</si>
  <si>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</si>
  <si>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</si>
  <si>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</si>
  <si>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</si>
  <si>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</si>
  <si>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</si>
  <si>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</si>
  <si>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</si>
  <si>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</si>
  <si>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</si>
  <si>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</si>
  <si>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</si>
  <si>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</si>
  <si>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</si>
  <si>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</si>
  <si>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</si>
  <si>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</si>
  <si>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</si>
  <si>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</si>
  <si>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</si>
  <si>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</si>
  <si>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</si>
  <si>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</si>
  <si>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</si>
  <si>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</si>
  <si>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</si>
  <si>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</si>
  <si>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</si>
  <si>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</si>
  <si>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</si>
  <si>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</si>
  <si>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</si>
  <si>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</si>
  <si>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</si>
  <si>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</si>
  <si>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</si>
  <si>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</si>
  <si>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</si>
  <si>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</si>
  <si>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</si>
  <si>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</si>
  <si>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</si>
  <si>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</si>
  <si>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</si>
  <si>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</si>
  <si>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</si>
  <si>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</si>
  <si>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</si>
  <si>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</si>
  <si>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</si>
  <si>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</si>
  <si>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</si>
  <si>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</si>
  <si>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</si>
  <si>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</si>
  <si>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</si>
  <si>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</si>
  <si>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</si>
  <si>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</si>
  <si>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</si>
  <si>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</si>
  <si>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</si>
  <si>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</si>
  <si>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</si>
  <si>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</si>
  <si>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</si>
  <si>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</si>
  <si>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</si>
  <si>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</si>
  <si>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</si>
  <si>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</si>
  <si>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</si>
  <si>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</si>
  <si>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</si>
  <si>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</si>
  <si>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</si>
  <si>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</si>
  <si>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</si>
  <si>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</si>
  <si>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</si>
  <si>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</si>
  <si>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</si>
  <si>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</si>
  <si>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</si>
  <si>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</si>
  <si>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</si>
  <si>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</si>
  <si>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</si>
  <si>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</si>
  <si>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</si>
  <si>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</si>
  <si>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</si>
  <si>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</si>
  <si>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</si>
  <si>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</si>
  <si>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</si>
  <si>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</si>
  <si>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</si>
  <si>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</si>
  <si>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</si>
  <si>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</si>
  <si>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</si>
  <si>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</si>
  <si>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</si>
  <si>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</si>
  <si>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</si>
  <si>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</si>
  <si>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</si>
  <si>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</si>
  <si>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</si>
  <si>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</si>
  <si>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</si>
  <si>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</si>
  <si>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</si>
  <si>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</si>
  <si>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</si>
  <si>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</si>
  <si>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</si>
  <si>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</si>
  <si>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</si>
  <si>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</si>
  <si>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</si>
  <si>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</si>
  <si>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</si>
  <si>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</si>
  <si>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</si>
  <si>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</si>
  <si>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</si>
  <si>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</si>
  <si>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</si>
  <si>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</si>
  <si>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</si>
  <si>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</si>
  <si>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</si>
  <si>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</si>
  <si>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</si>
  <si>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</si>
  <si>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</si>
  <si>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</si>
  <si>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</si>
  <si>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</si>
  <si>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</si>
  <si>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</si>
  <si>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</si>
  <si>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</si>
  <si>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</si>
  <si>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</si>
  <si>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</si>
  <si>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</si>
  <si>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</si>
  <si>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</si>
  <si>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</si>
  <si>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</si>
  <si>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</si>
  <si>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</si>
  <si>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</si>
  <si>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</si>
  <si>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</si>
  <si>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</si>
  <si>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</si>
  <si>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</si>
  <si>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</si>
  <si>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</si>
  <si>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</si>
  <si>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</si>
  <si>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</si>
  <si>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</si>
  <si>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</si>
  <si>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</si>
  <si>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</si>
  <si>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</si>
  <si>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</si>
  <si>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</si>
  <si>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</si>
  <si>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</si>
  <si>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</si>
  <si>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</si>
  <si>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</si>
  <si>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</si>
  <si>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</si>
  <si>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</si>
  <si>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</si>
  <si>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</si>
  <si>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</si>
  <si>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</si>
  <si>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</si>
  <si>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</si>
  <si>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</si>
  <si>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</si>
  <si>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</si>
  <si>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</si>
  <si>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</si>
  <si>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</si>
  <si>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</si>
  <si>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</si>
  <si>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</si>
  <si>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</si>
  <si>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</si>
  <si>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</si>
  <si>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</si>
  <si>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</si>
  <si>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</si>
  <si>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</si>
  <si>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</si>
  <si>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</si>
  <si>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</si>
  <si>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</si>
  <si>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</si>
  <si>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</si>
  <si>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</si>
  <si>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</si>
  <si>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</si>
  <si>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</si>
  <si>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</si>
  <si>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</si>
  <si>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</si>
  <si>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</si>
  <si>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</si>
  <si>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</si>
  <si>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</si>
  <si>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</si>
  <si>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</si>
  <si>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</si>
  <si>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</si>
  <si>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</si>
  <si>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</si>
  <si>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</si>
  <si>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</si>
  <si>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</si>
  <si>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</si>
  <si>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</si>
  <si>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</si>
  <si>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</si>
  <si>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</si>
  <si>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</si>
  <si>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</si>
  <si>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</si>
  <si>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</si>
  <si>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</si>
  <si>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</si>
  <si>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</si>
  <si>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</si>
  <si>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</si>
  <si>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</si>
  <si>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</si>
  <si>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</si>
  <si>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</si>
  <si>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</si>
  <si>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</si>
  <si>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</si>
  <si>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</si>
  <si>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</si>
  <si>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</si>
  <si>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</si>
  <si>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</si>
  <si>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</si>
  <si>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</si>
  <si>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</si>
  <si>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</si>
  <si>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</si>
  <si>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</si>
  <si>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</si>
  <si>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</si>
  <si>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</si>
  <si>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</si>
  <si>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</si>
  <si>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</si>
  <si>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</si>
  <si>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</si>
  <si>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</si>
  <si>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</si>
  <si>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</si>
  <si>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</si>
  <si>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</si>
  <si>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</si>
  <si>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</si>
  <si>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</si>
  <si>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</si>
  <si>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</si>
  <si>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</si>
  <si>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</si>
  <si>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</si>
  <si>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</si>
  <si>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</si>
  <si>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</si>
  <si>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</si>
  <si>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</si>
  <si>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</si>
  <si>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</si>
  <si>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</si>
  <si>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</si>
  <si>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</si>
  <si>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</si>
  <si>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</si>
  <si>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</si>
  <si>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</si>
  <si>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</si>
  <si>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</si>
  <si>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</si>
  <si>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</si>
  <si>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</si>
  <si>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</si>
  <si>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</si>
  <si>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</si>
  <si>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</si>
  <si>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</si>
  <si>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</si>
  <si>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</si>
  <si>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</si>
  <si>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</si>
  <si>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</si>
  <si>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</si>
  <si>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</si>
  <si>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</si>
  <si>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</si>
  <si>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</si>
  <si>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</si>
  <si>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</si>
  <si>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</si>
  <si>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</si>
  <si>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</si>
  <si>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</si>
  <si>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</si>
  <si>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</si>
  <si>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</si>
  <si>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</si>
  <si>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</si>
  <si>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</si>
  <si>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</si>
  <si>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</si>
  <si>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</si>
  <si>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</si>
  <si>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</si>
  <si>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</si>
  <si>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</si>
  <si>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</si>
  <si>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</si>
  <si>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</si>
  <si>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</si>
  <si>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</si>
  <si>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</si>
  <si>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</si>
  <si>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</si>
  <si>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</si>
  <si>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</si>
  <si>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</si>
  <si>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</si>
  <si>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</si>
  <si>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</si>
  <si>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</si>
  <si>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</si>
  <si>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</si>
  <si>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</si>
  <si>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</si>
  <si>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</si>
  <si>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</si>
  <si>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</si>
  <si>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</si>
  <si>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</si>
  <si>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</si>
  <si>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</si>
  <si>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</si>
  <si>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</si>
  <si>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</si>
  <si>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</si>
  <si>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</si>
  <si>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</si>
  <si>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</si>
  <si>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</si>
  <si>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</si>
  <si>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</si>
  <si>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</si>
  <si>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</si>
  <si>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</si>
  <si>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</si>
  <si>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</si>
  <si>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</si>
  <si>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</si>
  <si>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</si>
  <si>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</si>
  <si>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</si>
  <si>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</si>
  <si>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</si>
  <si>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</si>
  <si>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</si>
  <si>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</si>
  <si>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</si>
  <si>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</si>
  <si>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</si>
  <si>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</si>
  <si>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</si>
  <si>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</si>
  <si>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</si>
  <si>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</si>
  <si>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</si>
  <si>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</si>
  <si>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</si>
  <si>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</si>
  <si>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</si>
  <si>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</si>
  <si>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</si>
  <si>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</si>
  <si>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</si>
  <si>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</si>
  <si>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</si>
  <si>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</si>
  <si>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</si>
  <si>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</si>
  <si>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</si>
  <si>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</si>
  <si>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</si>
  <si>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</si>
  <si>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</si>
  <si>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</si>
  <si>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</si>
  <si>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</si>
  <si>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</si>
  <si>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</si>
  <si>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</si>
  <si>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</si>
  <si>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</si>
  <si>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</si>
  <si>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</si>
  <si>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</si>
  <si>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</si>
  <si>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</si>
  <si>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</si>
  <si>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</si>
  <si>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</si>
  <si>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</si>
  <si>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</si>
  <si>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</si>
  <si>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</si>
  <si>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</si>
  <si>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</si>
  <si>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</si>
  <si>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</si>
  <si>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</si>
  <si>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</si>
  <si>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</si>
  <si>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</si>
  <si>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</si>
  <si>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</si>
  <si>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</si>
  <si>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</si>
  <si>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</si>
  <si>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</si>
  <si>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</si>
  <si>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</si>
  <si>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</si>
  <si>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</si>
  <si>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</si>
  <si>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</si>
  <si>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</si>
  <si>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</si>
  <si>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</si>
  <si>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</si>
  <si>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</si>
  <si>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</si>
  <si>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</si>
  <si>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</si>
  <si>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</si>
  <si>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</si>
  <si>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</si>
  <si>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</si>
  <si>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</si>
  <si>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</si>
  <si>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</si>
  <si>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</si>
  <si>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</si>
  <si>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</si>
  <si>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</si>
  <si>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</si>
  <si>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</si>
  <si>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</si>
  <si>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</si>
  <si>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</si>
  <si>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</si>
  <si>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</si>
  <si>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</si>
  <si>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</si>
  <si>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</si>
  <si>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</si>
  <si>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</si>
  <si>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</si>
  <si>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</si>
  <si>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</si>
  <si>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</si>
  <si>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</si>
  <si>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</si>
  <si>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</si>
  <si>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</si>
  <si>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</si>
  <si>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</si>
  <si>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</si>
  <si>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</si>
  <si>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</si>
  <si>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</si>
  <si>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</si>
  <si>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</si>
  <si>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</si>
  <si>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</si>
  <si>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</si>
  <si>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</si>
  <si>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</si>
  <si>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</si>
  <si>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</si>
  <si>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</si>
  <si>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</si>
  <si>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</si>
  <si>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</si>
  <si>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</si>
  <si>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</si>
  <si>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</si>
  <si>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</si>
  <si>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</si>
  <si>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</si>
  <si>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</si>
  <si>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</si>
  <si>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</si>
  <si>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</si>
  <si>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</si>
  <si>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</si>
  <si>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</si>
  <si>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</si>
  <si>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</si>
  <si>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</si>
  <si>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</si>
  <si>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</si>
  <si>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</si>
  <si>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</si>
  <si>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</si>
  <si>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</si>
  <si>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</si>
  <si>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</si>
  <si>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</si>
  <si>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</si>
  <si>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</si>
  <si>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</si>
  <si>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</si>
  <si>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</si>
  <si>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</si>
  <si>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</si>
  <si>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</si>
  <si>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</si>
  <si>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</si>
  <si>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</si>
  <si>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</si>
  <si>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</si>
  <si>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</si>
  <si>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</si>
  <si>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</si>
  <si>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</si>
  <si>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</si>
  <si>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</si>
  <si>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</si>
  <si>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</si>
  <si>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</si>
  <si>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</si>
  <si>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</si>
  <si>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</si>
  <si>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</si>
  <si>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</si>
  <si>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</si>
  <si>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</si>
  <si>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</si>
  <si>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</si>
  <si>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</si>
  <si>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</si>
  <si>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</si>
  <si>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</si>
  <si>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</si>
  <si>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</si>
  <si>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</si>
  <si>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</si>
  <si>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</si>
  <si>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</si>
  <si>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</si>
  <si>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</si>
  <si>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</si>
  <si>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</si>
  <si>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</si>
  <si>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</si>
  <si>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</si>
  <si>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</si>
  <si>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</si>
  <si>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</si>
  <si>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</si>
  <si>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</si>
  <si>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</si>
  <si>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</si>
  <si>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</si>
  <si>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</si>
  <si>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</si>
  <si>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</si>
  <si>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</si>
  <si>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</si>
  <si>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</si>
  <si>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</si>
  <si>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</si>
  <si>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</si>
  <si>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</si>
  <si>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</si>
  <si>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</si>
  <si>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</si>
  <si>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</si>
  <si>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</si>
  <si>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</si>
  <si>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</si>
  <si>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</si>
  <si>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</si>
  <si>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</si>
  <si>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</si>
  <si>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</si>
  <si>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</si>
  <si>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</si>
  <si>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</si>
  <si>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</si>
  <si>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</si>
  <si>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</si>
  <si>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</si>
  <si>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</si>
  <si>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</si>
  <si>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</si>
  <si>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</si>
  <si>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</si>
  <si>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</si>
  <si>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</si>
  <si>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</si>
  <si>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</si>
  <si>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</si>
  <si>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</si>
  <si>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</si>
  <si>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</si>
  <si>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</si>
  <si>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</si>
  <si>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</si>
  <si>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</si>
  <si>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</si>
  <si>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</si>
  <si>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</si>
  <si>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</si>
  <si>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</si>
  <si>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</si>
  <si>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</si>
  <si>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</si>
  <si>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</si>
  <si>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</si>
  <si>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</si>
  <si>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</si>
  <si>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</si>
  <si>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</si>
  <si>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</si>
  <si>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</si>
  <si>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</si>
  <si>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</si>
  <si>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</si>
  <si>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</si>
  <si>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</si>
  <si>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</si>
  <si>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</si>
  <si>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</si>
  <si>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</si>
  <si>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</si>
  <si>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</si>
  <si>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</si>
  <si>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</si>
  <si>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</si>
  <si>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</si>
  <si>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</si>
  <si>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</si>
  <si>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</si>
  <si>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</si>
  <si>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</si>
  <si>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</si>
  <si>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</si>
  <si>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</si>
  <si>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</si>
  <si>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</si>
  <si>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</si>
  <si>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</si>
  <si>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</si>
  <si>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</si>
  <si>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</si>
  <si>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</si>
  <si>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</si>
  <si>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</si>
  <si>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</si>
  <si>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</si>
  <si>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</si>
  <si>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</si>
  <si>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</si>
  <si>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</si>
  <si>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</si>
  <si>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</si>
  <si>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</si>
  <si>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</si>
  <si>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</si>
  <si>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</si>
  <si>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</si>
  <si>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</si>
  <si>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</si>
  <si>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</si>
  <si>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</si>
  <si>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</si>
  <si>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</si>
  <si>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</si>
  <si>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</si>
  <si>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</si>
  <si>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</si>
  <si>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</si>
  <si>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</si>
  <si>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</si>
  <si>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</si>
  <si>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</si>
  <si>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</si>
  <si>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</si>
  <si>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</si>
  <si>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</si>
  <si>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</si>
  <si>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</si>
  <si>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</si>
  <si>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</si>
  <si>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</si>
  <si>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</si>
  <si>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</si>
  <si>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</si>
  <si>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</si>
  <si>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</si>
  <si>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</si>
  <si>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</si>
  <si>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</si>
  <si>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</si>
  <si>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</si>
  <si>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</si>
  <si>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</si>
  <si>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</si>
  <si>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</si>
  <si>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</si>
  <si>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</si>
  <si>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</si>
  <si>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</si>
  <si>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</si>
  <si>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</si>
  <si>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</si>
  <si>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</si>
  <si>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</si>
  <si>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</si>
  <si>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</si>
  <si>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</si>
  <si>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</si>
  <si>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</si>
  <si>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</si>
  <si>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</si>
  <si>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</si>
  <si>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</si>
  <si>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</si>
  <si>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</si>
  <si>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</si>
  <si>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</si>
  <si>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</si>
  <si>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</si>
  <si>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</si>
  <si>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</si>
  <si>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</si>
  <si>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</si>
  <si>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</si>
  <si>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</si>
  <si>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</si>
  <si>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</si>
  <si>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</si>
  <si>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</si>
  <si>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</si>
  <si>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</si>
  <si>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</si>
  <si>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</si>
  <si>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</si>
  <si>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</si>
  <si>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</si>
  <si>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</si>
  <si>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</si>
  <si>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</si>
  <si>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</si>
  <si>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</si>
  <si>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</si>
  <si>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</si>
  <si>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</si>
  <si>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</si>
  <si>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</si>
  <si>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</si>
  <si>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</si>
  <si>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</si>
  <si>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</si>
  <si>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</si>
  <si>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</si>
  <si>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</si>
  <si>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</si>
  <si>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</si>
  <si>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</si>
  <si>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</si>
  <si>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</si>
  <si>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</si>
  <si>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</si>
  <si>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</si>
  <si>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</si>
  <si>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</si>
  <si>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</si>
  <si>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</si>
  <si>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</si>
  <si>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</si>
  <si>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</si>
  <si>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</si>
  <si>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</si>
  <si>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</si>
  <si>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</si>
  <si>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</si>
  <si>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</si>
  <si>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</si>
  <si>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</si>
  <si>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</si>
  <si>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</si>
  <si>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</si>
  <si>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</si>
  <si>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</si>
  <si>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</si>
  <si>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</si>
  <si>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</si>
  <si>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</si>
  <si>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</si>
  <si>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</si>
  <si>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</si>
  <si>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</si>
  <si>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</si>
  <si>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</si>
  <si>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</si>
  <si>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</si>
  <si>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</si>
  <si>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</si>
  <si>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</si>
  <si>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</si>
  <si>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</si>
  <si>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</si>
  <si>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</si>
  <si>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</si>
  <si>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</si>
  <si>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</si>
  <si>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</si>
  <si>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</si>
  <si>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</si>
  <si>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</si>
  <si>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</si>
  <si>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</si>
  <si>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</si>
  <si>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</si>
  <si>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</si>
  <si>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</si>
  <si>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</si>
  <si>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</si>
  <si>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</si>
  <si>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</si>
  <si>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</si>
  <si>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</si>
  <si>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</si>
  <si>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</si>
  <si>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</si>
  <si>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</si>
  <si>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</si>
  <si>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</si>
  <si>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</si>
  <si>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</si>
  <si>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</si>
  <si>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</si>
  <si>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</si>
  <si>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</si>
  <si>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</si>
  <si>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</si>
  <si>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</si>
  <si>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</si>
  <si>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</si>
  <si>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</si>
  <si>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</si>
  <si>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</si>
  <si>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</si>
  <si>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</si>
  <si>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</si>
  <si>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</si>
  <si>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</si>
  <si>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</si>
  <si>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</si>
  <si>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</si>
  <si>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</si>
  <si>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</si>
  <si>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</si>
  <si>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</si>
  <si>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</si>
  <si>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</si>
  <si>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</si>
  <si>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</si>
  <si>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</si>
  <si>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</si>
  <si>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</si>
  <si>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</si>
  <si>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</si>
  <si>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</si>
  <si>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</si>
  <si>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</si>
  <si>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</si>
  <si>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</si>
  <si>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</si>
  <si>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</si>
  <si>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</si>
  <si>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</si>
  <si>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</si>
  <si>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</si>
  <si>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</si>
  <si>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</si>
  <si>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</si>
  <si>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</si>
  <si>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</si>
  <si>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</si>
  <si>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</si>
  <si>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</si>
  <si>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</si>
  <si>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</si>
  <si>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</si>
  <si>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</si>
  <si>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</si>
  <si>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</si>
  <si>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</si>
  <si>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</si>
  <si>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</si>
  <si>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</si>
  <si>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</si>
  <si>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</si>
  <si>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</si>
  <si>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</si>
  <si>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</si>
  <si>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</si>
  <si>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</si>
  <si>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</si>
  <si>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</si>
  <si>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</si>
  <si>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</si>
  <si>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</si>
  <si>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</si>
  <si>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</si>
  <si>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</si>
  <si>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</si>
  <si>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</si>
  <si>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</si>
  <si>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</si>
  <si>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</si>
  <si>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</si>
  <si>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</si>
  <si>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</si>
  <si>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</si>
  <si>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</si>
  <si>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</si>
  <si>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</si>
  <si>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</si>
  <si>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</si>
  <si>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</si>
  <si>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</si>
  <si>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</si>
  <si>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</si>
  <si>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</si>
  <si>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</si>
  <si>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</si>
  <si>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</si>
  <si>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</si>
  <si>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</si>
  <si>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</si>
  <si>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</si>
  <si>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</si>
  <si>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</si>
  <si>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</si>
  <si>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</si>
  <si>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</si>
  <si>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</si>
  <si>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</si>
  <si>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</si>
  <si>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</si>
  <si>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</si>
  <si>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</si>
  <si>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</si>
  <si>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</si>
  <si>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</si>
  <si>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</si>
  <si>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</si>
  <si>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</si>
  <si>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</si>
  <si>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</si>
  <si>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</si>
  <si>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</si>
  <si>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</si>
  <si>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</si>
  <si>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</si>
  <si>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</si>
  <si>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</si>
  <si>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</si>
  <si>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</si>
  <si>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</si>
  <si>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</si>
  <si>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</si>
  <si>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</si>
  <si>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</si>
  <si>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</si>
  <si>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</si>
  <si>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</si>
  <si>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</si>
  <si>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</si>
  <si>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</si>
  <si>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</si>
  <si>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</si>
  <si>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</si>
  <si>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</si>
  <si>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</si>
  <si>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</si>
  <si>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</si>
  <si>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</si>
  <si>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</si>
  <si>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</si>
  <si>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</si>
  <si>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</si>
  <si>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</si>
  <si>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</si>
  <si>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</si>
  <si>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</si>
  <si>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</si>
  <si>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</si>
  <si>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</si>
  <si>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</si>
  <si>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</si>
  <si>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</si>
  <si>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</si>
  <si>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</si>
  <si>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</si>
  <si>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</si>
  <si>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</si>
  <si>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</si>
  <si>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</si>
  <si>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</si>
  <si>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</si>
  <si>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</si>
  <si>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</si>
  <si>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</si>
  <si>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</si>
  <si>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</si>
  <si>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</si>
  <si>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</si>
  <si>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</si>
  <si>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</si>
  <si>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</si>
  <si>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</si>
  <si>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</si>
  <si>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</si>
  <si>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</si>
  <si>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</si>
  <si>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</si>
  <si>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</si>
  <si>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</si>
  <si>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</si>
  <si>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</si>
  <si>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</si>
  <si>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</si>
  <si>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</si>
  <si>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</si>
  <si>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</si>
  <si>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</si>
  <si>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</si>
  <si>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</si>
  <si>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</si>
  <si>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</si>
  <si>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</si>
  <si>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</si>
  <si>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</si>
  <si>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</si>
  <si>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</si>
  <si>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</si>
  <si>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</si>
  <si>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</si>
  <si>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</si>
  <si>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</si>
  <si>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</si>
  <si>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</si>
  <si>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</si>
  <si>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</si>
  <si>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</si>
  <si>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</si>
  <si>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</si>
  <si>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</si>
  <si>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</si>
  <si>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</si>
  <si>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</si>
  <si>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</si>
  <si>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</si>
  <si>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</si>
  <si>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</si>
  <si>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</si>
  <si>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</si>
  <si>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</si>
  <si>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</si>
  <si>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</si>
  <si>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</si>
  <si>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</si>
  <si>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</si>
  <si>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</si>
  <si>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</si>
  <si>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</si>
  <si>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</si>
  <si>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</si>
  <si>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</si>
  <si>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</si>
  <si>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</si>
  <si>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</si>
  <si>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</si>
  <si>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</si>
  <si>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</si>
  <si>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</si>
  <si>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</si>
  <si>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</si>
  <si>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</si>
  <si>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</si>
  <si>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</si>
  <si>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</si>
  <si>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</si>
  <si>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</si>
  <si>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</si>
  <si>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</si>
  <si>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</si>
  <si>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</si>
  <si>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</si>
  <si>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</si>
  <si>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</si>
  <si>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</si>
  <si>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</si>
  <si>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</si>
  <si>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</si>
  <si>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</si>
  <si>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</si>
  <si>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</si>
  <si>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</si>
  <si>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</si>
  <si>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</si>
  <si>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</si>
  <si>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</si>
  <si>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</si>
  <si>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</si>
  <si>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</si>
  <si>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</si>
  <si>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</si>
  <si>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</si>
  <si>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</si>
  <si>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</si>
  <si>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</si>
  <si>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</si>
  <si>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</si>
  <si>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</si>
  <si>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</si>
  <si>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</si>
  <si>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</si>
  <si>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</si>
  <si>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</si>
  <si>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</si>
  <si>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</si>
  <si>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</si>
  <si>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</si>
  <si>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</si>
  <si>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</si>
  <si>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</si>
  <si>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</si>
  <si>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</si>
  <si>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</si>
  <si>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</si>
  <si>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</si>
  <si>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</si>
  <si>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</si>
  <si>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</si>
  <si>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</si>
  <si>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</si>
  <si>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</si>
  <si>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</si>
  <si>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</si>
  <si>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</si>
  <si>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</si>
  <si>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</si>
  <si>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</si>
  <si>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</si>
  <si>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</si>
  <si>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</si>
  <si>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</si>
  <si>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</si>
  <si>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</si>
  <si>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</si>
  <si>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</si>
  <si>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</si>
  <si>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</si>
  <si>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</si>
  <si>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</si>
  <si>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</si>
  <si>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</si>
  <si>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</si>
  <si>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</si>
  <si>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</si>
  <si>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</si>
  <si>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</si>
  <si>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</si>
  <si>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</si>
  <si>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</si>
  <si>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</si>
  <si>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</si>
  <si>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</si>
  <si>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</si>
  <si>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</si>
  <si>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</si>
  <si>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</si>
  <si>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</si>
  <si>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</si>
  <si>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</si>
  <si>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</si>
  <si>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</si>
  <si>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</si>
  <si>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</si>
  <si>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</si>
  <si>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</si>
  <si>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</si>
  <si>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</si>
  <si>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</si>
  <si>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</si>
  <si>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</si>
  <si>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</si>
  <si>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</si>
  <si>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</si>
  <si>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</si>
  <si>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</si>
  <si>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</si>
  <si>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</si>
  <si>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</si>
  <si>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</si>
  <si>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</si>
  <si>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</si>
  <si>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</si>
  <si>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</si>
  <si>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</si>
  <si>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</si>
  <si>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</si>
  <si>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</si>
  <si>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</si>
  <si>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</si>
  <si>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</si>
  <si>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</si>
  <si>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</si>
  <si>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</si>
  <si>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</si>
  <si>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</si>
  <si>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</si>
  <si>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</si>
  <si>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</si>
  <si>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</si>
  <si>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</si>
  <si>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</si>
  <si>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</si>
  <si>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</si>
  <si>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</si>
  <si>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</si>
  <si>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</si>
  <si>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</si>
  <si>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</si>
  <si>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</si>
  <si>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</si>
  <si>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</si>
  <si>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</si>
  <si>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</si>
  <si>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</si>
  <si>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</si>
  <si>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</si>
  <si>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</si>
  <si>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</si>
  <si>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</si>
  <si>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</si>
  <si>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</si>
  <si>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</si>
  <si>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</si>
  <si>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</si>
  <si>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</si>
  <si>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</si>
  <si>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</si>
  <si>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</si>
  <si>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</si>
  <si>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</si>
  <si>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</si>
  <si>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</si>
  <si>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</si>
  <si>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</si>
  <si>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</si>
  <si>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</si>
  <si>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</si>
  <si>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</si>
  <si>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</si>
  <si>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</si>
  <si>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</si>
  <si>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</si>
  <si>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</si>
  <si>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</si>
  <si>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</si>
  <si>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</si>
  <si>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</si>
  <si>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</si>
  <si>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</si>
  <si>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</si>
  <si>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</si>
  <si>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</si>
  <si>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</si>
  <si>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</si>
  <si>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</si>
  <si>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</si>
  <si>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</si>
  <si>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</si>
  <si>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</si>
  <si>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</si>
  <si>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</si>
  <si>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</si>
  <si>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</si>
  <si>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</si>
  <si>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</si>
  <si>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</si>
  <si>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</si>
  <si>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</si>
  <si>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</si>
  <si>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</si>
  <si>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</si>
  <si>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</si>
  <si>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</si>
  <si>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</si>
  <si>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</si>
  <si>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</si>
  <si>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</si>
  <si>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</si>
  <si>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</si>
  <si>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</si>
  <si>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</si>
  <si>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</si>
  <si>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</si>
  <si>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</si>
  <si>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</si>
  <si>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</si>
  <si>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</si>
  <si>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</si>
  <si>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</si>
  <si>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</si>
  <si>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</si>
  <si>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</si>
  <si>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</si>
  <si>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</si>
  <si>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</si>
  <si>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</si>
  <si>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</si>
  <si>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</si>
  <si>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</si>
  <si>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</si>
  <si>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</si>
  <si>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</si>
  <si>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</si>
  <si>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</si>
  <si>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</si>
  <si>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</si>
  <si>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</si>
  <si>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</si>
  <si>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</si>
  <si>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</si>
  <si>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</si>
  <si>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</si>
  <si>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</si>
  <si>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</si>
  <si>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</si>
  <si>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</si>
  <si>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</si>
  <si>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</si>
  <si>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</si>
  <si>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</si>
  <si>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</si>
  <si>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</si>
  <si>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</si>
  <si>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</si>
  <si>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</si>
  <si>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</si>
  <si>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</si>
  <si>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</si>
  <si>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</si>
  <si>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</si>
  <si>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</si>
  <si>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</si>
  <si>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</si>
  <si>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</si>
  <si>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</si>
  <si>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</si>
  <si>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</si>
  <si>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</si>
  <si>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</si>
  <si>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</si>
  <si>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</si>
  <si>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</si>
  <si>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</si>
  <si>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</si>
  <si>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</si>
  <si>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</si>
  <si>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</si>
  <si>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</si>
  <si>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</si>
  <si>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</si>
  <si>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</si>
  <si>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</si>
  <si>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</si>
  <si>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</si>
  <si>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</si>
  <si>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</si>
  <si>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</si>
  <si>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</si>
  <si>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</si>
  <si>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</si>
  <si>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</si>
  <si>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</si>
  <si>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</si>
  <si>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</si>
  <si>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</si>
  <si>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</si>
  <si>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</si>
  <si>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</si>
  <si>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</si>
  <si>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</si>
  <si>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</si>
  <si>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</si>
  <si>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</si>
  <si>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</si>
  <si>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</si>
  <si>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</si>
  <si>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</si>
  <si>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</si>
  <si>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</si>
  <si>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</si>
  <si>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</si>
  <si>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</si>
  <si>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</si>
  <si>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</si>
  <si>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</si>
  <si>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</si>
  <si>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</si>
  <si>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</si>
  <si>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</si>
  <si>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</si>
  <si>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</si>
  <si>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</si>
  <si>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</si>
  <si>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</si>
  <si>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</si>
  <si>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</si>
  <si>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</si>
  <si>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</si>
  <si>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</si>
  <si>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</si>
  <si>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</si>
  <si>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</si>
  <si>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</si>
  <si>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</si>
  <si>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</si>
  <si>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</si>
  <si>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</si>
  <si>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</si>
  <si>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</si>
  <si>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</si>
  <si>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</si>
  <si>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</si>
  <si>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</si>
  <si>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</si>
  <si>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</si>
  <si>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</si>
  <si>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</si>
  <si>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</si>
  <si>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</si>
  <si>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</si>
  <si>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</si>
  <si>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</si>
  <si>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</si>
  <si>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</si>
  <si>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</si>
  <si>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</si>
  <si>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</si>
  <si>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</si>
  <si>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</si>
  <si>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</si>
  <si>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</si>
  <si>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</si>
  <si>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</si>
  <si>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</si>
  <si>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</si>
  <si>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</si>
  <si>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</si>
  <si>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</si>
  <si>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</si>
  <si>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</si>
  <si>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</si>
  <si>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</si>
  <si>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</si>
  <si>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</si>
  <si>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</si>
  <si>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</si>
  <si>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</si>
  <si>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</si>
  <si>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</si>
  <si>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</si>
  <si>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</si>
  <si>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</si>
  <si>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</si>
  <si>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</si>
  <si>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</si>
  <si>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</si>
  <si>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</si>
  <si>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</si>
  <si>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</si>
  <si>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</si>
  <si>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</si>
  <si>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</si>
  <si>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</si>
  <si>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</si>
  <si>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</si>
  <si>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</si>
  <si>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</si>
  <si>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</si>
  <si>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</si>
  <si>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</si>
  <si>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</si>
  <si>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</si>
  <si>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</si>
  <si>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</si>
  <si>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</si>
  <si>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</si>
  <si>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</si>
  <si>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</si>
  <si>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</si>
  <si>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</si>
  <si>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</si>
  <si>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</si>
  <si>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</si>
  <si>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</si>
  <si>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</si>
  <si>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</si>
  <si>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</si>
  <si>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</si>
  <si>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</si>
  <si>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</si>
  <si>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</si>
  <si>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</si>
  <si>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</si>
  <si>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</si>
  <si>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</si>
  <si>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</si>
  <si>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</si>
  <si>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</si>
  <si>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</si>
  <si>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</si>
  <si>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</si>
  <si>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</si>
  <si>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</si>
  <si>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</si>
  <si>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</si>
  <si>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</si>
  <si>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</si>
  <si>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</si>
  <si>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</si>
  <si>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</si>
  <si>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</si>
  <si>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</si>
  <si>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</si>
  <si>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</si>
  <si>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</si>
  <si>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</si>
  <si>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</si>
  <si>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</si>
  <si>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</si>
  <si>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</si>
  <si>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</si>
  <si>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</si>
  <si>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</si>
  <si>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</si>
  <si>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</si>
  <si>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</si>
  <si>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</si>
  <si>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</si>
  <si>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</si>
  <si>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</si>
  <si>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</si>
  <si>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</si>
  <si>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</si>
  <si>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</si>
  <si>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</si>
  <si>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</si>
  <si>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</si>
  <si>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</si>
  <si>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</si>
  <si>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</si>
  <si>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</si>
  <si>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</si>
  <si>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</si>
  <si>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</si>
  <si>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</si>
  <si>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</si>
  <si>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</si>
  <si>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</si>
  <si>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</si>
  <si>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</si>
  <si>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</si>
  <si>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</si>
  <si>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</si>
  <si>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</si>
  <si>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</si>
  <si>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</si>
  <si>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</si>
  <si>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</si>
  <si>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</si>
  <si>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</si>
  <si>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</si>
  <si>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</si>
  <si>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</si>
  <si>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</si>
  <si>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</si>
  <si>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</si>
  <si>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</si>
  <si>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</si>
  <si>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</si>
  <si>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</si>
  <si>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</si>
  <si>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</si>
  <si>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</si>
  <si>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</si>
  <si>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</si>
  <si>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</si>
  <si>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</si>
  <si>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</si>
  <si>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</si>
  <si>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</si>
  <si>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</si>
  <si>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</si>
  <si>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</si>
  <si>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</si>
  <si>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</si>
  <si>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</si>
  <si>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</si>
  <si>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</si>
  <si>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</si>
  <si>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</si>
  <si>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</si>
  <si>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</si>
  <si>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</si>
  <si>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</si>
  <si>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</si>
  <si>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</si>
  <si>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</si>
  <si>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</si>
  <si>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</si>
  <si>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</si>
  <si>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</si>
  <si>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</si>
  <si>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</si>
  <si>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</si>
  <si>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</si>
  <si>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</si>
  <si>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</si>
  <si>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</si>
  <si>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</si>
  <si>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</si>
  <si>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</si>
  <si>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</si>
  <si>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</si>
  <si>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</si>
  <si>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</si>
  <si>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</si>
  <si>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</si>
  <si>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</si>
  <si>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</si>
  <si>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</si>
  <si>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</si>
  <si>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</si>
  <si>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</si>
  <si>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</si>
  <si>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</si>
  <si>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</si>
  <si>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</si>
  <si>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</si>
  <si>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</si>
  <si>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</si>
  <si>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</si>
  <si>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</si>
  <si>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</si>
  <si>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</si>
  <si>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</si>
  <si>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</si>
  <si>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</si>
  <si>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</si>
  <si>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</si>
  <si>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</si>
  <si>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</si>
  <si>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</si>
  <si>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</si>
  <si>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</si>
  <si>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</si>
  <si>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</si>
  <si>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</si>
  <si>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</si>
  <si>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</si>
  <si>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</si>
  <si>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</si>
  <si>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</si>
  <si>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</si>
  <si>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</si>
  <si>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</si>
  <si>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</si>
  <si>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</si>
  <si>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</si>
  <si>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</si>
  <si>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</si>
  <si>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</si>
  <si>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</si>
  <si>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</si>
  <si>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</si>
  <si>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</si>
  <si>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</si>
  <si>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</si>
  <si>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</si>
  <si>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</si>
  <si>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</si>
  <si>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</si>
  <si>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</si>
  <si>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</si>
  <si>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</si>
  <si>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</si>
  <si>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</si>
  <si>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</si>
  <si>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</si>
  <si>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</si>
  <si>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</si>
  <si>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</si>
  <si>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</si>
  <si>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</si>
  <si>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</si>
  <si>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</si>
  <si>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</si>
  <si>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</si>
  <si>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</si>
  <si>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</si>
  <si>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</si>
  <si>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</si>
  <si>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</si>
  <si>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</si>
  <si>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</si>
  <si>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</si>
  <si>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</si>
  <si>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</si>
  <si>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</si>
  <si>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</si>
  <si>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</si>
  <si>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</si>
  <si>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</si>
  <si>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</si>
  <si>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</si>
  <si>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</si>
  <si>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</si>
  <si>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</si>
  <si>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</si>
  <si>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</si>
  <si>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</si>
  <si>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</si>
  <si>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</si>
  <si>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</si>
  <si>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</si>
  <si>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</si>
  <si>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</si>
  <si>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</si>
  <si>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</si>
  <si>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</si>
  <si>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</si>
  <si>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</si>
  <si>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</si>
  <si>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</si>
  <si>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</si>
  <si>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</si>
  <si>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</si>
  <si>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</si>
  <si>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</si>
  <si>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</si>
  <si>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</si>
  <si>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</si>
  <si>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</si>
  <si>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</si>
  <si>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</si>
  <si>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</si>
  <si>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</si>
  <si>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</si>
  <si>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</si>
  <si>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</si>
  <si>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</si>
  <si>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</si>
  <si>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</si>
  <si>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</si>
  <si>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</si>
  <si>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</si>
  <si>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</si>
  <si>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</si>
  <si>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</si>
  <si>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</si>
  <si>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</si>
  <si>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</si>
  <si>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</si>
  <si>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</si>
  <si>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</si>
  <si>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</si>
  <si>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</si>
  <si>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</si>
  <si>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</si>
  <si>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</si>
  <si>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</si>
  <si>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</si>
  <si>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</si>
  <si>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</si>
  <si>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</si>
  <si>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</si>
  <si>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</si>
  <si>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</si>
  <si>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</si>
  <si>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</si>
  <si>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</si>
  <si>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</si>
  <si>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</si>
  <si>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</si>
  <si>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</si>
  <si>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</si>
  <si>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</si>
  <si>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</si>
  <si>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</si>
  <si>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</si>
  <si>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</si>
  <si>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</si>
  <si>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</si>
  <si>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</si>
  <si>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</si>
  <si>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</si>
  <si>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</si>
  <si>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</si>
  <si>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</si>
  <si>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</si>
  <si>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</si>
  <si>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</si>
  <si>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</si>
  <si>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</si>
  <si>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</si>
  <si>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</si>
  <si>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</si>
  <si>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</si>
  <si>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</si>
  <si>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</si>
  <si>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</si>
  <si>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</si>
  <si>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</si>
  <si>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</si>
  <si>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</si>
  <si>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</si>
  <si>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</si>
  <si>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</si>
  <si>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</si>
  <si>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</si>
  <si>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</si>
  <si>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</si>
  <si>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</si>
  <si>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</si>
  <si>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</si>
  <si>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</si>
  <si>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</si>
  <si>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</si>
  <si>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</si>
  <si>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</si>
  <si>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</si>
  <si>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</si>
  <si>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</si>
  <si>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</si>
  <si>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</si>
  <si>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</si>
  <si>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</si>
  <si>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</si>
  <si>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</si>
  <si>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</si>
  <si>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</si>
  <si>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</si>
  <si>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</si>
  <si>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</si>
  <si>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</si>
  <si>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</si>
  <si>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</si>
  <si>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</si>
  <si>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</si>
  <si>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</si>
  <si>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</si>
  <si>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</si>
  <si>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</si>
  <si>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</si>
  <si>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</si>
  <si>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</si>
  <si>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</si>
  <si>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</si>
  <si>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</si>
  <si>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</si>
  <si>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</si>
  <si>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</si>
  <si>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</si>
  <si>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</si>
  <si>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</si>
  <si>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</si>
  <si>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</si>
  <si>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</si>
  <si>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</si>
  <si>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</si>
  <si>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</si>
  <si>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</si>
  <si>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</si>
  <si>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</si>
  <si>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</si>
  <si>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</si>
  <si>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</si>
  <si>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</si>
  <si>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</si>
  <si>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</si>
  <si>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</si>
  <si>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</si>
  <si>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</si>
  <si>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</si>
  <si>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</si>
  <si>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</si>
  <si>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</si>
  <si>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</si>
  <si>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</si>
  <si>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</si>
  <si>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</si>
  <si>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</si>
  <si>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</si>
  <si>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</si>
  <si>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</si>
  <si>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</si>
  <si>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</si>
  <si>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</si>
  <si>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</si>
  <si>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</si>
  <si>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</si>
  <si>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</si>
  <si>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</si>
  <si>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</si>
  <si>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</si>
  <si>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</si>
  <si>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</si>
  <si>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</si>
  <si>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</si>
  <si>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</si>
  <si>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</si>
  <si>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</si>
  <si>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</si>
  <si>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</si>
  <si>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</si>
  <si>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</si>
  <si>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</si>
  <si>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</si>
  <si>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</si>
  <si>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</si>
  <si>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</si>
  <si>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</si>
  <si>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</si>
  <si>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</si>
  <si>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</si>
  <si>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</si>
  <si>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</si>
  <si>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</si>
  <si>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</si>
  <si>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</si>
  <si>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</si>
  <si>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</si>
  <si>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</si>
  <si>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</si>
  <si>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</si>
  <si>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</si>
  <si>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</si>
  <si>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</si>
  <si>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</si>
  <si>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</si>
  <si>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</si>
  <si>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</si>
  <si>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</si>
  <si>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</si>
  <si>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</si>
  <si>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</si>
  <si>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</si>
  <si>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</si>
  <si>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</si>
  <si>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</si>
  <si>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</si>
  <si>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</si>
  <si>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</si>
  <si>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</si>
  <si>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</si>
  <si>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</si>
  <si>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</si>
  <si>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</si>
  <si>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</si>
  <si>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</si>
  <si>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</si>
  <si>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</si>
  <si>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</si>
  <si>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</si>
  <si>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</si>
  <si>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</si>
  <si>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</si>
  <si>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</si>
  <si>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</si>
  <si>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</si>
  <si>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</si>
  <si>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</si>
  <si>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</si>
  <si>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</si>
  <si>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</si>
  <si>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</si>
  <si>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</si>
  <si>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</si>
  <si>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</si>
  <si>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</si>
  <si>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</si>
  <si>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</si>
  <si>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</si>
  <si>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</si>
  <si>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</si>
  <si>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</si>
  <si>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</si>
  <si>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</si>
  <si>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</si>
  <si>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</si>
  <si>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</si>
  <si>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</si>
  <si>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</si>
  <si>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</si>
  <si>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</si>
  <si>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</si>
  <si>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</si>
  <si>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</si>
  <si>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</si>
  <si>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</si>
  <si>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</si>
  <si>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</si>
  <si>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</si>
  <si>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</si>
  <si>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</si>
  <si>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</si>
  <si>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</si>
  <si>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</si>
  <si>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</si>
  <si>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</si>
  <si>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</si>
  <si>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</si>
  <si>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</si>
  <si>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</si>
  <si>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</si>
  <si>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</si>
  <si>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</si>
  <si>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</si>
  <si>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</si>
  <si>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</si>
  <si>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</si>
  <si>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</si>
  <si>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</si>
  <si>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</si>
  <si>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</si>
  <si>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</si>
  <si>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</si>
  <si>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</si>
  <si>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</si>
  <si>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</si>
  <si>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</si>
  <si>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</si>
  <si>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</si>
  <si>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</si>
  <si>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</si>
  <si>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</si>
  <si>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</si>
  <si>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</si>
  <si>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</si>
  <si>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</si>
  <si>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</si>
  <si>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</si>
  <si>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</si>
  <si>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</si>
  <si>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</si>
  <si>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</si>
  <si>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</si>
  <si>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</si>
  <si>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</si>
  <si>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</si>
  <si>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</si>
  <si>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</si>
  <si>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</si>
  <si>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</si>
  <si>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</si>
  <si>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</si>
  <si>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</si>
  <si>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</si>
  <si>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</si>
  <si>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</si>
  <si>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</si>
  <si>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</si>
  <si>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</si>
  <si>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</si>
  <si>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</si>
  <si>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</si>
  <si>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</si>
  <si>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</si>
  <si>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</si>
  <si>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</si>
  <si>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</si>
  <si>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</si>
  <si>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</si>
  <si>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</si>
  <si>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</si>
  <si>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</si>
  <si>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</si>
  <si>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</si>
  <si>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</si>
  <si>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</si>
  <si>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</si>
  <si>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</si>
  <si>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</si>
  <si>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</si>
  <si>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</si>
  <si>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</si>
  <si>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</si>
  <si>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</si>
  <si>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</si>
  <si>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</si>
  <si>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</si>
  <si>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</si>
  <si>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</si>
  <si>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</si>
  <si>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</si>
  <si>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</si>
  <si>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</si>
  <si>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</si>
  <si>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</si>
  <si>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</si>
  <si>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</si>
  <si>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</si>
  <si>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</si>
  <si>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</si>
  <si>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</si>
  <si>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</si>
  <si>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</si>
  <si>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</si>
  <si>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</si>
  <si>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</si>
  <si>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</si>
  <si>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</si>
  <si>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</si>
  <si>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</si>
  <si>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</si>
  <si>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</si>
  <si>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</si>
  <si>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</si>
  <si>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</si>
  <si>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</si>
  <si>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</si>
  <si>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</si>
  <si>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</si>
  <si>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</si>
  <si>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</si>
  <si>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</si>
  <si>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</si>
  <si>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</si>
  <si>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</si>
  <si>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</si>
  <si>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</si>
  <si>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</si>
  <si>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</si>
  <si>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</si>
  <si>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</si>
  <si>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</si>
  <si>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</si>
  <si>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</si>
  <si>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</si>
  <si>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</si>
  <si>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</si>
  <si>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</si>
  <si>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</si>
  <si>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</si>
  <si>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</si>
  <si>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</si>
  <si>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</si>
  <si>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</si>
  <si>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</si>
  <si>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</si>
  <si>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</si>
  <si>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</si>
  <si>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</si>
  <si>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</si>
  <si>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</si>
  <si>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</si>
  <si>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</si>
  <si>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</si>
  <si>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</si>
  <si>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</si>
  <si>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</si>
  <si>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</si>
  <si>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</si>
  <si>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</si>
  <si>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</si>
  <si>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</si>
  <si>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</si>
  <si>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</si>
  <si>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</si>
  <si>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</si>
  <si>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</si>
  <si>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</si>
  <si>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</si>
  <si>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</si>
  <si>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</si>
  <si>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</si>
  <si>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</si>
  <si>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</si>
  <si>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</si>
  <si>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</si>
  <si>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</si>
  <si>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</si>
  <si>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</si>
  <si>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</si>
  <si>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</si>
  <si>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</si>
  <si>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</si>
  <si>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</si>
  <si>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</si>
  <si>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</si>
  <si>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</si>
  <si>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</si>
  <si>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</si>
  <si>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</si>
  <si>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</si>
  <si>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</si>
  <si>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</si>
  <si>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</si>
  <si>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</si>
  <si>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</si>
  <si>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</si>
  <si>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</si>
  <si>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</si>
  <si>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</si>
  <si>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</si>
  <si>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</si>
  <si>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</si>
  <si>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</si>
  <si>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</si>
  <si>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</si>
  <si>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</si>
  <si>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</si>
  <si>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</si>
  <si>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</si>
  <si>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</si>
  <si>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</si>
  <si>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</si>
  <si>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</si>
  <si>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</si>
  <si>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</si>
  <si>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</si>
  <si>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</si>
  <si>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</si>
  <si>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</si>
  <si>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</si>
  <si>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</si>
  <si>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</si>
  <si>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</si>
  <si>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</si>
  <si>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</si>
  <si>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</si>
  <si>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</si>
  <si>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</si>
  <si>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</si>
  <si>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</si>
  <si>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</si>
  <si>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</si>
  <si>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</si>
  <si>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</si>
  <si>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</si>
  <si>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</si>
  <si>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</si>
  <si>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</si>
  <si>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</si>
  <si>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</si>
  <si>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</si>
  <si>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</si>
  <si>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</si>
  <si>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</si>
  <si>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</si>
  <si>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</si>
  <si>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</si>
  <si>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</si>
  <si>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</si>
  <si>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</si>
  <si>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</si>
  <si>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</si>
  <si>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</si>
  <si>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</si>
  <si>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</si>
  <si>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</si>
  <si>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</si>
  <si>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</si>
  <si>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</si>
  <si>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</si>
  <si>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</si>
  <si>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</si>
  <si>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</si>
  <si>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</si>
  <si>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</si>
  <si>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</si>
  <si>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</si>
  <si>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</si>
  <si>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</si>
  <si>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</si>
  <si>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</si>
  <si>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</si>
  <si>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</si>
  <si>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</si>
  <si>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</si>
  <si>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</si>
  <si>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</si>
  <si>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</si>
  <si>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</si>
  <si>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</si>
  <si>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</si>
  <si>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</si>
  <si>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</si>
  <si>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</si>
  <si>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</si>
  <si>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</si>
  <si>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</si>
  <si>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</si>
  <si>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</si>
  <si>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</si>
  <si>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</si>
  <si>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</si>
  <si>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</si>
  <si>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</si>
  <si>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</si>
  <si>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</si>
  <si>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</si>
  <si>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</si>
  <si>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</si>
  <si>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</si>
  <si>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</si>
  <si>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</si>
  <si>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</si>
  <si>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</si>
  <si>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</si>
  <si>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</si>
  <si>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</si>
  <si>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</si>
  <si>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</si>
  <si>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</si>
  <si>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</si>
  <si>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</si>
  <si>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</si>
  <si>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</si>
  <si>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</si>
  <si>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</si>
  <si>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</si>
  <si>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</si>
  <si>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</si>
  <si>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</si>
  <si>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</si>
  <si>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</si>
  <si>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</si>
  <si>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</si>
  <si>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</si>
  <si>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</si>
  <si>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</si>
  <si>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</si>
  <si>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</si>
  <si>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</si>
  <si>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</si>
  <si>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</si>
  <si>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</si>
  <si>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</si>
  <si>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</si>
  <si>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</si>
  <si>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</si>
  <si>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</si>
  <si>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</si>
  <si>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</si>
  <si>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</si>
  <si>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</si>
  <si>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</si>
  <si>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</si>
  <si>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</si>
  <si>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</si>
  <si>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</si>
  <si>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</si>
  <si>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</si>
  <si>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</si>
  <si>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</si>
  <si>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</si>
  <si>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</si>
  <si>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</si>
  <si>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</si>
  <si>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</si>
  <si>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</si>
  <si>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</si>
  <si>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</si>
  <si>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</si>
  <si>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</si>
  <si>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</si>
  <si>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</si>
  <si>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</si>
  <si>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</si>
  <si>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</si>
  <si>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</si>
  <si>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</si>
  <si>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</si>
  <si>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</si>
  <si>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</si>
  <si>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</si>
  <si>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</si>
  <si>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</si>
  <si>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</si>
  <si>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</si>
  <si>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</si>
  <si>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</si>
  <si>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</si>
  <si>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</si>
  <si>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</si>
  <si>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</si>
  <si>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</si>
  <si>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</si>
  <si>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</si>
  <si>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</si>
  <si>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</si>
  <si>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</si>
  <si>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</si>
  <si>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</si>
  <si>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</si>
  <si>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</si>
  <si>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</si>
  <si>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</si>
  <si>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</si>
  <si>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</si>
  <si>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</si>
  <si>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</si>
  <si>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</si>
  <si>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</si>
  <si>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</si>
  <si>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</si>
  <si>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</si>
  <si>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</si>
  <si>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</si>
  <si>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</si>
  <si>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</si>
  <si>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</si>
  <si>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</si>
  <si>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</si>
  <si>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</si>
  <si>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</si>
  <si>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</si>
  <si>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</si>
  <si>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</si>
  <si>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</si>
  <si>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</si>
  <si>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</si>
  <si>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</si>
  <si>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</si>
  <si>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</si>
  <si>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</si>
  <si>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</si>
  <si>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</si>
  <si>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</si>
  <si>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</si>
  <si>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</si>
  <si>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</si>
  <si>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</si>
  <si>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</si>
  <si>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</si>
  <si>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</si>
  <si>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</si>
  <si>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</si>
  <si>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</si>
  <si>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</si>
  <si>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</si>
  <si>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</si>
  <si>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</si>
  <si>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</si>
  <si>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</si>
  <si>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</si>
  <si>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</si>
  <si>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</si>
  <si>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</si>
  <si>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</si>
  <si>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</si>
  <si>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</si>
  <si>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</si>
  <si>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</si>
  <si>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</si>
  <si>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</si>
  <si>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</si>
  <si>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</si>
  <si>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</si>
  <si>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</si>
  <si>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</si>
  <si>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</si>
  <si>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</si>
  <si>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</si>
  <si>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</si>
  <si>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</si>
  <si>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</si>
  <si>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</si>
  <si>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</si>
  <si>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</si>
  <si>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</si>
  <si>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</si>
  <si>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</si>
  <si>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</si>
  <si>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</si>
  <si>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</si>
  <si>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</si>
  <si>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</si>
  <si>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</si>
  <si>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</si>
  <si>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</si>
  <si>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</si>
  <si>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</si>
  <si>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</si>
  <si>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</si>
  <si>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</si>
  <si>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</si>
  <si>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</si>
  <si>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</si>
  <si>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</si>
  <si>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</si>
  <si>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</si>
  <si>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</si>
  <si>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</si>
  <si>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</si>
  <si>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</si>
  <si>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</si>
  <si>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</si>
  <si>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</si>
  <si>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</si>
  <si>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</si>
  <si>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</si>
  <si>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</si>
  <si>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</si>
  <si>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</si>
  <si>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</si>
  <si>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</si>
  <si>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</si>
  <si>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</si>
  <si>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</si>
  <si>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</si>
  <si>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</si>
  <si>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</si>
  <si>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</si>
  <si>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</si>
  <si>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</si>
  <si>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</si>
  <si>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</si>
  <si>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</si>
  <si>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</si>
  <si>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</si>
  <si>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</si>
  <si>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</si>
  <si>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</si>
  <si>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</si>
  <si>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</si>
  <si>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</si>
  <si>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</si>
  <si>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</si>
  <si>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</si>
  <si>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</si>
  <si>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</si>
  <si>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</si>
  <si>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</si>
  <si>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</si>
  <si>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</si>
  <si>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</si>
  <si>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</si>
  <si>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</si>
  <si>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</si>
  <si>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</si>
  <si>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</si>
  <si>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</si>
  <si>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</si>
  <si>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</si>
  <si>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</si>
  <si>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</si>
  <si>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</si>
  <si>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</si>
  <si>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</si>
  <si>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</si>
  <si>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</si>
  <si>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</si>
  <si>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</si>
  <si>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</si>
  <si>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</si>
  <si>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</si>
  <si>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</si>
  <si>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</si>
  <si>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</si>
  <si>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</si>
  <si>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</si>
  <si>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</si>
  <si>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</si>
  <si>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</si>
  <si>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</si>
  <si>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</si>
  <si>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</si>
  <si>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</si>
  <si>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</si>
  <si>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</si>
  <si>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</si>
  <si>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</si>
  <si>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</si>
  <si>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</si>
  <si>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</si>
  <si>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</si>
  <si>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</si>
  <si>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</si>
  <si>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</si>
  <si>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</si>
  <si>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</si>
  <si>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</si>
  <si>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</si>
  <si>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</si>
  <si>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</si>
  <si>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</si>
  <si>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</si>
  <si>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</si>
  <si>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</si>
  <si>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</si>
  <si>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</si>
  <si>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</si>
  <si>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</si>
  <si>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</si>
  <si>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</si>
  <si>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</si>
  <si>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</si>
  <si>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</si>
  <si>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</si>
  <si>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</si>
  <si>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</si>
  <si>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</si>
  <si>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</si>
  <si>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</si>
  <si>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</si>
  <si>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</si>
  <si>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</si>
  <si>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</si>
  <si>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</si>
  <si>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</si>
  <si>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</si>
  <si>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</si>
  <si>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</si>
  <si>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</si>
  <si>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</si>
  <si>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</si>
  <si>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</si>
  <si>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</si>
  <si>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</si>
  <si>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</si>
  <si>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</si>
  <si>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</si>
  <si>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</si>
  <si>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</si>
  <si>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</si>
  <si>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</si>
  <si>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</si>
  <si>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</si>
  <si>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</si>
  <si>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</si>
  <si>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</si>
  <si>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</si>
  <si>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</si>
  <si>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</si>
  <si>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</si>
  <si>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</si>
  <si>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</si>
  <si>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</si>
  <si>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</si>
  <si>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</si>
  <si>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</si>
  <si>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</si>
  <si>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</si>
  <si>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</si>
  <si>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</si>
  <si>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</si>
  <si>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</si>
  <si>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</si>
  <si>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</si>
  <si>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</si>
  <si>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</si>
  <si>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</si>
  <si>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</si>
  <si>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</si>
  <si>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</si>
  <si>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</si>
  <si>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</si>
  <si>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</si>
  <si>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</si>
  <si>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</si>
  <si>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</si>
  <si>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</si>
  <si>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</si>
  <si>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</si>
  <si>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</si>
  <si>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</si>
  <si>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</si>
  <si>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</si>
  <si>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</si>
  <si>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</si>
  <si>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</si>
  <si>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</si>
  <si>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</si>
  <si>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</si>
  <si>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</si>
  <si>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</si>
  <si>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</si>
  <si>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</si>
  <si>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</si>
  <si>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</si>
  <si>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</si>
  <si>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</si>
  <si>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</si>
  <si>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</si>
  <si>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</si>
  <si>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</si>
  <si>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</si>
  <si>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</si>
  <si>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</si>
  <si>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</si>
  <si>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</si>
  <si>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</si>
  <si>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</si>
  <si>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</si>
  <si>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</si>
  <si>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</si>
  <si>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</si>
  <si>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</si>
  <si>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</si>
  <si>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</si>
  <si>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</si>
  <si>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</si>
  <si>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</si>
  <si>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</si>
  <si>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</si>
  <si>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</si>
  <si>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</si>
  <si>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</si>
  <si>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</si>
  <si>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</si>
  <si>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</si>
  <si>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</si>
  <si>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</si>
  <si>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</si>
  <si>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</si>
  <si>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</si>
  <si>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</si>
  <si>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</si>
  <si>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</si>
  <si>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</si>
  <si>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</si>
  <si>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</si>
  <si>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</si>
  <si>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</si>
  <si>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</si>
  <si>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</si>
  <si>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</si>
  <si>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</si>
  <si>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</si>
  <si>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</si>
  <si>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</si>
  <si>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</si>
  <si>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</si>
  <si>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</si>
  <si>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</si>
  <si>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</si>
  <si>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</si>
  <si>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</si>
  <si>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</si>
  <si>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</si>
  <si>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</si>
  <si>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</si>
  <si>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</si>
  <si>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</si>
  <si>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</si>
  <si>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</si>
  <si>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</si>
  <si>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</si>
  <si>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</si>
  <si>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</si>
  <si>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</si>
  <si>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</si>
  <si>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</si>
  <si>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</si>
  <si>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</si>
  <si>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</si>
  <si>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</si>
  <si>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</si>
  <si>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</si>
  <si>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</si>
  <si>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</si>
  <si>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</si>
  <si>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</si>
  <si>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</si>
  <si>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</si>
  <si>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</si>
  <si>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</si>
  <si>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</si>
  <si>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</si>
  <si>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</si>
  <si>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</si>
  <si>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</si>
  <si>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</si>
  <si>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</si>
  <si>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</si>
  <si>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</si>
  <si>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</si>
  <si>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</si>
  <si>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</si>
  <si>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</si>
  <si>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</si>
  <si>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</si>
  <si>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</si>
  <si>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</si>
  <si>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</si>
  <si>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</si>
  <si>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</si>
  <si>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</si>
  <si>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</si>
  <si>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</si>
  <si>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</si>
  <si>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</si>
  <si>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</si>
  <si>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</si>
  <si>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</si>
  <si>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</si>
  <si>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</si>
  <si>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</si>
  <si>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</si>
  <si>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</si>
  <si>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</si>
  <si>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</si>
  <si>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</si>
  <si>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</si>
  <si>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</si>
  <si>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</si>
  <si>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</si>
  <si>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</si>
  <si>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</si>
  <si>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</si>
  <si>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</si>
  <si>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</si>
  <si>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</si>
  <si>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</si>
  <si>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</si>
  <si>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</si>
  <si>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</si>
  <si>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</si>
  <si>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</si>
  <si>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</si>
  <si>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</si>
  <si>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</si>
  <si>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</si>
  <si>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</si>
  <si>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</si>
  <si>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</si>
  <si>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</si>
  <si>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</si>
  <si>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</si>
  <si>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</si>
  <si>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</si>
  <si>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</si>
  <si>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</si>
  <si>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</si>
  <si>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</si>
  <si>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</si>
  <si>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</si>
  <si>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</si>
  <si>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</si>
  <si>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</si>
  <si>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</si>
  <si>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</si>
  <si>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</si>
  <si>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</si>
  <si>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</si>
  <si>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</si>
  <si>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</si>
  <si>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</si>
  <si>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</si>
  <si>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</si>
  <si>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</si>
  <si>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</si>
  <si>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</si>
  <si>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</si>
  <si>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</si>
  <si>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</si>
  <si>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</si>
  <si>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</si>
  <si>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</si>
  <si>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</si>
  <si>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</si>
  <si>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</si>
  <si>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</si>
  <si>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</si>
  <si>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</si>
  <si>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</si>
  <si>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</si>
  <si>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</si>
  <si>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</si>
  <si>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</si>
  <si>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</si>
  <si>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</si>
  <si>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</si>
  <si>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</si>
  <si>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</si>
  <si>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</si>
  <si>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</si>
  <si>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</si>
  <si>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</si>
  <si>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</si>
  <si>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</si>
  <si>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</si>
  <si>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</si>
  <si>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</si>
  <si>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</si>
  <si>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</si>
  <si>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</si>
  <si>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</si>
  <si>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</si>
  <si>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</si>
  <si>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</si>
  <si>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</si>
  <si>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</si>
  <si>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</si>
  <si>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</si>
  <si>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</si>
  <si>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</si>
  <si>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</si>
  <si>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</si>
  <si>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</si>
  <si>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</si>
  <si>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</si>
  <si>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</si>
  <si>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</si>
  <si>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</si>
  <si>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</si>
  <si>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</si>
  <si>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</si>
  <si>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</si>
  <si>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</si>
  <si>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</si>
  <si>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</si>
  <si>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</si>
  <si>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</si>
  <si>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</si>
  <si>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</si>
  <si>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</si>
  <si>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</si>
  <si>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</si>
  <si>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</si>
  <si>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</si>
  <si>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</si>
  <si>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</si>
  <si>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</si>
  <si>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</si>
  <si>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</si>
  <si>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</si>
  <si>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</si>
  <si>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</si>
  <si>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</si>
  <si>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</si>
  <si>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</si>
  <si>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</si>
  <si>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</si>
  <si>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</si>
  <si>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</si>
  <si>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</si>
  <si>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</si>
  <si>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</si>
  <si>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</si>
  <si>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</si>
  <si>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</si>
  <si>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</si>
  <si>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</si>
  <si>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</si>
  <si>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</si>
  <si>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</si>
  <si>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</si>
  <si>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</si>
  <si>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</si>
  <si>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</si>
  <si>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</si>
  <si>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</si>
  <si>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</si>
  <si>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</si>
  <si>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</si>
  <si>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</si>
  <si>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</si>
  <si>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</si>
  <si>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</si>
  <si>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</si>
  <si>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</si>
  <si>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</si>
  <si>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</si>
  <si>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</si>
  <si>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</si>
  <si>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</si>
  <si>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</si>
  <si>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</si>
  <si>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</si>
  <si>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</si>
  <si>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</si>
  <si>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</si>
  <si>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</si>
  <si>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</si>
  <si>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</si>
  <si>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</si>
  <si>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</si>
  <si>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</si>
  <si>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</si>
  <si>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</si>
  <si>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</si>
  <si>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</si>
  <si>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</si>
  <si>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</si>
  <si>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</si>
  <si>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</si>
  <si>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</si>
  <si>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</si>
  <si>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</si>
  <si>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</si>
  <si>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</si>
  <si>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</si>
  <si>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</si>
  <si>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</si>
  <si>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</si>
  <si>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</si>
  <si>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</si>
  <si>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</si>
  <si>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</si>
  <si>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</si>
  <si>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</si>
  <si>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</si>
  <si>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</si>
  <si>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</si>
  <si>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</si>
  <si>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</si>
  <si>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</si>
  <si>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</si>
  <si>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</si>
  <si>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</si>
  <si>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</si>
  <si>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</si>
  <si>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</si>
  <si>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</si>
  <si>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</si>
  <si>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</si>
  <si>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</si>
  <si>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</si>
  <si>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</si>
  <si>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</si>
  <si>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</si>
  <si>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</si>
  <si>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</si>
  <si>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</si>
  <si>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</si>
  <si>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</si>
  <si>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</si>
  <si>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</si>
  <si>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</si>
  <si>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</si>
  <si>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</si>
  <si>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</si>
  <si>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</si>
  <si>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</si>
  <si>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</si>
  <si>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</si>
  <si>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</si>
  <si>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</si>
  <si>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</si>
  <si>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</si>
  <si>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</si>
  <si>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</si>
  <si>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</si>
  <si>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</si>
  <si>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</si>
  <si>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</si>
  <si>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</si>
  <si>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</si>
  <si>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</si>
  <si>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</si>
  <si>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</si>
  <si>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</si>
  <si>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</si>
  <si>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</si>
  <si>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</si>
  <si>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</si>
  <si>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</si>
  <si>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</si>
  <si>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</si>
  <si>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</si>
  <si>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</si>
  <si>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</si>
  <si>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</si>
  <si>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</si>
  <si>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</si>
  <si>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</si>
  <si>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</si>
  <si>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</si>
  <si>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</si>
  <si>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</si>
  <si>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</si>
  <si>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</si>
  <si>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</si>
  <si>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</si>
  <si>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</si>
  <si>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</si>
  <si>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</si>
  <si>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</si>
  <si>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</si>
  <si>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</si>
  <si>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</si>
  <si>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</si>
  <si>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</si>
  <si>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</si>
  <si>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</si>
  <si>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</si>
  <si>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</si>
  <si>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</si>
  <si>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</si>
  <si>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</si>
  <si>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</si>
  <si>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</si>
  <si>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</si>
  <si>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</si>
  <si>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</si>
  <si>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</si>
  <si>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</si>
  <si>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</si>
  <si>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</si>
  <si>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</si>
  <si>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</si>
  <si>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</si>
  <si>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</si>
  <si>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</si>
  <si>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</si>
  <si>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</si>
  <si>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</si>
  <si>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</si>
  <si>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</si>
  <si>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</si>
  <si>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</si>
  <si>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</si>
  <si>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</si>
  <si>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</si>
  <si>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</si>
  <si>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</si>
  <si>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</si>
  <si>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</si>
  <si>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</si>
  <si>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</si>
  <si>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</si>
  <si>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</si>
  <si>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</si>
  <si>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</si>
  <si>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</si>
  <si>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</si>
  <si>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</si>
  <si>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</si>
  <si>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</si>
  <si>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</si>
  <si>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</si>
  <si>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</si>
  <si>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</si>
  <si>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</si>
  <si>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</si>
  <si>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</si>
  <si>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</si>
  <si>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</si>
  <si>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</si>
  <si>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</si>
  <si>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</si>
  <si>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</si>
  <si>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</si>
  <si>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</si>
  <si>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</si>
  <si>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</si>
  <si>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</si>
  <si>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</si>
  <si>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</si>
  <si>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</si>
  <si>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</si>
  <si>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</si>
  <si>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</si>
  <si>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</si>
  <si>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</si>
  <si>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</si>
  <si>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</si>
  <si>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</si>
  <si>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</si>
  <si>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</si>
  <si>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</si>
  <si>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</si>
  <si>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</si>
  <si>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</si>
  <si>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</si>
  <si>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</si>
  <si>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</si>
  <si>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</si>
  <si>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</si>
  <si>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</si>
  <si>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</si>
  <si>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</si>
  <si>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</si>
  <si>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</si>
  <si>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</si>
  <si>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</si>
  <si>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</si>
  <si>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</si>
  <si>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</si>
  <si>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</si>
  <si>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</si>
  <si>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</si>
  <si>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</si>
  <si>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</si>
  <si>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</si>
  <si>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</si>
  <si>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</si>
  <si>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</si>
  <si>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</si>
  <si>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</si>
  <si>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</si>
  <si>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</si>
  <si>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</si>
  <si>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</si>
  <si>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</si>
  <si>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</si>
  <si>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</si>
  <si>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</si>
  <si>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</si>
  <si>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</si>
  <si>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</si>
  <si>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</si>
  <si>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</si>
  <si>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</si>
  <si>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</si>
  <si>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</si>
  <si>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</si>
  <si>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</si>
  <si>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</si>
  <si>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</si>
  <si>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</si>
  <si>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</si>
  <si>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</si>
  <si>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</si>
  <si>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</si>
  <si>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</si>
  <si>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</si>
  <si>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</si>
  <si>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</si>
  <si>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</si>
  <si>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</si>
  <si>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</si>
  <si>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</si>
  <si>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</si>
  <si>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</si>
  <si>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</si>
  <si>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</si>
  <si>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</si>
  <si>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</si>
  <si>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</si>
  <si>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</si>
  <si>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</si>
  <si>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</si>
  <si>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</si>
  <si>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</si>
  <si>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</si>
  <si>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</si>
  <si>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</si>
  <si>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</si>
  <si>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</si>
  <si>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</si>
  <si>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</si>
  <si>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</si>
  <si>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</si>
  <si>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</si>
  <si>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</si>
  <si>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</si>
  <si>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</si>
  <si>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</si>
  <si>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</si>
  <si>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</si>
  <si>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</si>
  <si>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</si>
  <si>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</si>
  <si>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</si>
  <si>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</si>
  <si>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</si>
  <si>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</si>
  <si>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</si>
  <si>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</si>
  <si>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</si>
  <si>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</si>
  <si>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</si>
  <si>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</si>
  <si>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</si>
  <si>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</si>
  <si>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</si>
  <si>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</si>
  <si>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</si>
  <si>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</si>
  <si>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</si>
  <si>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</si>
  <si>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</si>
  <si>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</si>
  <si>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</si>
  <si>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</si>
  <si>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</si>
  <si>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</si>
  <si>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</si>
  <si>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</si>
  <si>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</si>
  <si>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</si>
  <si>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</si>
  <si>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</si>
  <si>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</si>
  <si>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</si>
  <si>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</si>
  <si>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</si>
  <si>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</si>
  <si>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</si>
  <si>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</si>
  <si>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</si>
  <si>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</si>
  <si>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</si>
  <si>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</si>
  <si>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</si>
  <si>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</si>
  <si>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</si>
  <si>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</si>
  <si>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</si>
  <si>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</si>
  <si>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</si>
  <si>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</si>
  <si>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</si>
  <si>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</si>
  <si>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</si>
  <si>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</si>
  <si>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</si>
  <si>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</si>
  <si>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</si>
  <si>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</si>
  <si>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</si>
  <si>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</si>
  <si>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</si>
  <si>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</si>
  <si>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</si>
  <si>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</si>
  <si>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</si>
  <si>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</si>
  <si>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</si>
  <si>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</si>
  <si>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</si>
  <si>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</si>
  <si>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</si>
  <si>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</si>
  <si>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</si>
  <si>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</si>
  <si>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</si>
  <si>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</si>
  <si>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</si>
  <si>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</si>
  <si>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</si>
  <si>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</si>
  <si>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</si>
  <si>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</si>
  <si>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</si>
  <si>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</si>
  <si>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</si>
  <si>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</si>
  <si>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</si>
  <si>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</si>
  <si>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</si>
  <si>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</si>
  <si>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</si>
  <si>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</si>
  <si>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</si>
  <si>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</si>
  <si>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</si>
  <si>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</si>
  <si>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</si>
  <si>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</si>
  <si>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</si>
  <si>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</si>
  <si>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</si>
  <si>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</si>
  <si>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</si>
  <si>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</si>
  <si>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</si>
  <si>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</si>
  <si>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</si>
  <si>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</si>
  <si>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</si>
  <si>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</si>
  <si>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</si>
  <si>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</si>
  <si>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</si>
  <si>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</si>
  <si>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</si>
  <si>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</si>
  <si>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</si>
  <si>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</si>
  <si>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</si>
  <si>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</si>
  <si>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</si>
  <si>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</si>
  <si>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</si>
  <si>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</si>
  <si>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</si>
  <si>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</si>
  <si>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</si>
  <si>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</si>
  <si>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</si>
  <si>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</si>
  <si>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</si>
  <si>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</si>
  <si>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</si>
  <si>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</si>
  <si>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</si>
  <si>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</si>
  <si>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</si>
  <si>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</si>
  <si>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</si>
  <si>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</si>
  <si>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</si>
  <si>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</si>
  <si>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</si>
  <si>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</si>
  <si>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</si>
  <si>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</si>
  <si>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</si>
  <si>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</si>
  <si>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</si>
  <si>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</si>
  <si>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</si>
  <si>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</si>
  <si>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</si>
  <si>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</si>
  <si>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</si>
  <si>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</si>
  <si>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</si>
  <si>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</si>
  <si>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</si>
  <si>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</si>
  <si>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</si>
  <si>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</si>
  <si>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</si>
  <si>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</si>
  <si>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</si>
  <si>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</si>
  <si>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</si>
  <si>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</si>
  <si>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</si>
  <si>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</si>
  <si>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</si>
  <si>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</si>
  <si>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</si>
  <si>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</si>
  <si>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</si>
  <si>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</si>
  <si>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</si>
  <si>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</si>
  <si>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</si>
  <si>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</si>
  <si>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</si>
  <si>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</si>
  <si>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</si>
  <si>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</si>
  <si>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</si>
  <si>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</si>
  <si>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</si>
  <si>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</si>
  <si>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</si>
  <si>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</si>
  <si>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</si>
  <si>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</si>
  <si>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</si>
  <si>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</si>
  <si>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</si>
  <si>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</si>
  <si>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</si>
  <si>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</si>
  <si>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</si>
  <si>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</si>
  <si>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</si>
  <si>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</si>
  <si>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</si>
  <si>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</si>
  <si>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</si>
  <si>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</si>
  <si>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</si>
  <si>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</si>
  <si>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</si>
  <si>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</si>
  <si>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</si>
  <si>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</si>
  <si>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</si>
  <si>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</si>
  <si>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</si>
  <si>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</si>
  <si>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</si>
  <si>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</si>
  <si>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</si>
  <si>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</si>
  <si>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</si>
  <si>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</si>
  <si>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</si>
  <si>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</si>
  <si>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</si>
  <si>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</si>
  <si>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</si>
  <si>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</si>
  <si>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</si>
  <si>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</si>
  <si>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</si>
  <si>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</si>
  <si>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</si>
  <si>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</si>
  <si>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</si>
  <si>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</si>
  <si>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</si>
  <si>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</si>
  <si>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</si>
  <si>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</si>
  <si>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</si>
  <si>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</si>
  <si>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</si>
  <si>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</si>
  <si>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</si>
  <si>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</si>
  <si>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</si>
  <si>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</si>
  <si>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</si>
  <si>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</si>
  <si>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</si>
  <si>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</si>
  <si>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</si>
  <si>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</si>
  <si>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</si>
  <si>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</si>
  <si>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</si>
  <si>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</si>
  <si>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</si>
  <si>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</si>
  <si>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</si>
  <si>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</si>
  <si>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</si>
  <si>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</si>
  <si>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</si>
  <si>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</si>
  <si>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</si>
  <si>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</si>
  <si>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</si>
  <si>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</si>
  <si>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</si>
  <si>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</si>
  <si>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</si>
  <si>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</si>
  <si>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</si>
  <si>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</si>
  <si>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</si>
  <si>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</si>
  <si>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</si>
  <si>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</si>
  <si>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</si>
  <si>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</si>
  <si>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</si>
  <si>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</si>
  <si>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</si>
  <si>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</si>
  <si>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</si>
  <si>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</si>
  <si>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</si>
  <si>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</si>
  <si>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</si>
  <si>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</si>
  <si>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</si>
  <si>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</si>
  <si>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</si>
  <si>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</si>
  <si>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</si>
  <si>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</si>
  <si>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</si>
  <si>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</si>
  <si>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</si>
  <si>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</si>
  <si>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</si>
  <si>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</si>
  <si>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</si>
  <si>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</si>
  <si>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</si>
  <si>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</si>
  <si>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</si>
  <si>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</si>
  <si>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</si>
  <si>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</si>
  <si>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</si>
  <si>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</si>
  <si>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</si>
  <si>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</si>
  <si>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</si>
  <si>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</si>
  <si>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</si>
  <si>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</si>
  <si>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</si>
  <si>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</si>
  <si>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</si>
  <si>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</si>
  <si>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</si>
  <si>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</si>
  <si>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</si>
  <si>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</si>
  <si>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</si>
  <si>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</si>
  <si>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</si>
  <si>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</si>
  <si>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</si>
  <si>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</si>
  <si>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</si>
  <si>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</si>
  <si>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</si>
  <si>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</si>
  <si>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</si>
  <si>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</si>
  <si>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</si>
  <si>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</si>
  <si>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</si>
  <si>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</si>
  <si>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</si>
  <si>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</si>
  <si>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</si>
  <si>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</si>
  <si>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</si>
  <si>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</si>
  <si>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</si>
  <si>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</si>
  <si>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</si>
  <si>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</si>
  <si>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</si>
  <si>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</si>
  <si>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</si>
  <si>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</si>
  <si>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</si>
  <si>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</si>
  <si>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</si>
  <si>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</si>
  <si>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</si>
  <si>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</si>
  <si>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</si>
  <si>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</si>
  <si>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</si>
  <si>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</si>
  <si>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</si>
  <si>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</si>
  <si>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</si>
  <si>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</si>
  <si>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</si>
  <si>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</si>
  <si>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</si>
  <si>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</si>
  <si>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</si>
  <si>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</si>
  <si>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</si>
  <si>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</si>
  <si>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</si>
  <si>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</si>
  <si>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</si>
  <si>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</si>
  <si>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</si>
  <si>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</si>
  <si>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</si>
  <si>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</si>
  <si>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</si>
  <si>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</si>
  <si>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</si>
  <si>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</si>
  <si>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</si>
  <si>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</si>
  <si>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</si>
  <si>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</si>
  <si>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</si>
  <si>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</si>
  <si>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</si>
  <si>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</si>
  <si>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</si>
  <si>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</si>
  <si>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</si>
  <si>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</si>
  <si>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</si>
  <si>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</si>
  <si>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</si>
  <si>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</si>
  <si>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</si>
  <si>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</si>
  <si>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</si>
  <si>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</si>
  <si>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</si>
  <si>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</si>
  <si>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</si>
  <si>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</si>
  <si>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</si>
  <si>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</si>
  <si>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</si>
  <si>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</si>
  <si>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</si>
  <si>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</si>
  <si>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</si>
  <si>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</si>
  <si>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</si>
  <si>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</si>
  <si>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</si>
  <si>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</si>
  <si>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</si>
  <si>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</si>
  <si>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</si>
  <si>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</si>
  <si>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</si>
  <si>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</si>
  <si>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</si>
  <si>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</si>
  <si>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</si>
  <si>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</si>
  <si>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</si>
  <si>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</si>
  <si>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</si>
  <si>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</si>
  <si>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</si>
  <si>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</si>
  <si>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</si>
  <si>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</si>
  <si>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</si>
  <si>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</si>
  <si>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</si>
  <si>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</si>
  <si>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</si>
  <si>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</si>
  <si>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</si>
  <si>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</si>
  <si>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</si>
  <si>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</si>
  <si>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</si>
  <si>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</si>
  <si>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</si>
  <si>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</si>
  <si>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</si>
  <si>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</si>
  <si>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</si>
  <si>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</si>
  <si>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</si>
  <si>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</si>
  <si>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</si>
  <si>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</si>
  <si>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</si>
  <si>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</si>
  <si>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</si>
  <si>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</si>
  <si>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</si>
  <si>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</si>
  <si>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</si>
  <si>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</si>
  <si>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</si>
  <si>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</si>
  <si>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</si>
  <si>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</si>
  <si>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</si>
  <si>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</si>
  <si>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</si>
  <si>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</si>
  <si>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</si>
  <si>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</si>
  <si>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</si>
  <si>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</si>
  <si>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</si>
  <si>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</si>
  <si>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</si>
  <si>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</si>
  <si>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</si>
  <si>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</si>
  <si>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</si>
  <si>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</si>
  <si>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</si>
  <si>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</si>
  <si>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</si>
  <si>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</si>
  <si>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</si>
  <si>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</si>
  <si>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</si>
  <si>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</si>
  <si>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</si>
  <si>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</si>
  <si>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</si>
  <si>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</si>
  <si>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</si>
  <si>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</si>
  <si>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</si>
  <si>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</si>
  <si>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</si>
  <si>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</si>
  <si>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</si>
  <si>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</si>
  <si>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</si>
  <si>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</si>
  <si>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</si>
  <si>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</si>
  <si>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</si>
  <si>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</si>
  <si>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</si>
  <si>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</si>
  <si>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</si>
  <si>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</si>
  <si>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</si>
  <si>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</si>
  <si>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</si>
  <si>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</si>
  <si>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</si>
  <si>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</si>
  <si>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</si>
  <si>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</si>
  <si>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</si>
  <si>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</si>
  <si>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</si>
  <si>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</si>
  <si>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</si>
  <si>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</si>
  <si>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</si>
  <si>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</si>
  <si>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</si>
  <si>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</si>
  <si>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</si>
  <si>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</si>
  <si>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</si>
  <si>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</si>
  <si>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</si>
  <si>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</si>
  <si>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</si>
  <si>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</si>
  <si>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</si>
  <si>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</si>
  <si>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</si>
  <si>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</si>
  <si>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</si>
  <si>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</si>
  <si>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</si>
  <si>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</si>
  <si>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</si>
  <si>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</si>
  <si>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</si>
  <si>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</si>
  <si>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</si>
  <si>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</si>
  <si>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</si>
  <si>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</si>
  <si>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</si>
  <si>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</si>
  <si>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</si>
  <si>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</si>
  <si>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</si>
  <si>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</si>
  <si>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</si>
  <si>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</si>
  <si>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</si>
  <si>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</si>
  <si>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</si>
  <si>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</si>
  <si>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</si>
  <si>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</si>
  <si>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</si>
  <si>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</si>
  <si>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</si>
  <si>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</si>
  <si>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</si>
  <si>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</si>
  <si>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</si>
  <si>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</si>
  <si>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</si>
  <si>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</si>
  <si>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</si>
  <si>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</si>
  <si>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</si>
  <si>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</si>
  <si>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</si>
  <si>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</si>
  <si>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</si>
  <si>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</si>
  <si>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</si>
  <si>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</si>
  <si>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</si>
  <si>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</si>
  <si>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</si>
  <si>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</si>
  <si>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</si>
  <si>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</si>
  <si>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</si>
  <si>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</si>
  <si>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</si>
  <si>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</si>
  <si>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</si>
  <si>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</si>
  <si>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</si>
  <si>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</si>
  <si>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</si>
  <si>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</si>
  <si>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</si>
  <si>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</si>
  <si>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</si>
  <si>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</si>
  <si>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</si>
  <si>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</si>
  <si>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</si>
  <si>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</si>
  <si>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</si>
  <si>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</si>
  <si>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</si>
  <si>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</si>
  <si>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</si>
  <si>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</si>
  <si>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</si>
  <si>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</si>
  <si>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</si>
  <si>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</si>
  <si>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</si>
  <si>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</si>
  <si>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</si>
  <si>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</si>
  <si>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</si>
  <si>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</si>
  <si>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</si>
  <si>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</si>
  <si>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</si>
  <si>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</si>
  <si>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</si>
  <si>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</si>
  <si>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</si>
  <si>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</si>
  <si>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</si>
  <si>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</si>
  <si>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</si>
  <si>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</si>
  <si>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</si>
  <si>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</si>
  <si>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</si>
  <si>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</si>
  <si>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</si>
  <si>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</si>
  <si>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</si>
  <si>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</si>
  <si>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</si>
  <si>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</si>
  <si>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</si>
  <si>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</si>
  <si>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</si>
  <si>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</si>
  <si>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</si>
  <si>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</si>
  <si>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</si>
  <si>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</si>
  <si>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</si>
  <si>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</si>
  <si>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</si>
  <si>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</si>
  <si>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</si>
  <si>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</si>
  <si>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</si>
  <si>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</si>
  <si>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</si>
  <si>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</si>
  <si>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</si>
  <si>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</si>
  <si>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</si>
  <si>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</si>
  <si>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</si>
  <si>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</si>
  <si>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</si>
  <si>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</si>
  <si>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</si>
  <si>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</si>
  <si>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</si>
  <si>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</si>
  <si>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</si>
  <si>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</si>
  <si>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</si>
  <si>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</si>
  <si>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</si>
  <si>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</si>
  <si>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</si>
  <si>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</si>
  <si>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</si>
  <si>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</si>
  <si>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</si>
  <si>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</si>
  <si>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</si>
  <si>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</si>
  <si>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</si>
  <si>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</si>
  <si>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</si>
  <si>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</si>
  <si>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</si>
  <si>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</si>
  <si>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</si>
  <si>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</si>
  <si>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</si>
  <si>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</si>
  <si>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</si>
  <si>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</si>
  <si>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</si>
  <si>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</si>
  <si>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</si>
  <si>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</si>
  <si>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</si>
  <si>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</si>
  <si>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</si>
  <si>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</si>
  <si>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</si>
  <si>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</si>
  <si>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</si>
  <si>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</si>
  <si>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</si>
  <si>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</si>
  <si>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</si>
  <si>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</si>
  <si>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</si>
  <si>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</si>
  <si>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</si>
  <si>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</si>
  <si>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</si>
  <si>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</si>
  <si>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</si>
  <si>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</si>
  <si>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</si>
  <si>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</si>
  <si>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</si>
  <si>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</si>
  <si>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</si>
  <si>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</si>
  <si>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</si>
  <si>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</si>
  <si>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</si>
  <si>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</si>
  <si>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</si>
  <si>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</si>
  <si>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</si>
  <si>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</si>
  <si>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</si>
  <si>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</si>
  <si>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</si>
  <si>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</si>
  <si>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</si>
  <si>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</si>
  <si>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</si>
  <si>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</si>
  <si>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</si>
  <si>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</si>
  <si>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</si>
  <si>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</si>
  <si>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</si>
  <si>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</si>
  <si>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</si>
  <si>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</si>
  <si>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</si>
  <si>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</si>
  <si>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</si>
  <si>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</si>
  <si>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</si>
  <si>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</si>
  <si>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</si>
  <si>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</si>
  <si>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</si>
  <si>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</si>
  <si>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</si>
  <si>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</si>
  <si>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</si>
  <si>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</si>
  <si>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</si>
  <si>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</si>
  <si>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</si>
  <si>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</si>
  <si>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</si>
  <si>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</si>
  <si>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</si>
  <si>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</si>
  <si>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</si>
  <si>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</si>
  <si>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</si>
  <si>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</si>
  <si>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</si>
  <si>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</si>
  <si>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</si>
  <si>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</si>
  <si>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</si>
  <si>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</si>
  <si>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</si>
  <si>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</si>
  <si>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</si>
  <si>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</si>
  <si>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</si>
  <si>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</si>
  <si>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</si>
  <si>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</si>
  <si>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</si>
  <si>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</si>
  <si>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</si>
  <si>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</si>
  <si>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</si>
  <si>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</si>
  <si>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</si>
  <si>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</si>
  <si>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</si>
  <si>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</si>
  <si>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</si>
  <si>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</si>
  <si>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</si>
  <si>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</si>
  <si>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</si>
  <si>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</si>
  <si>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</si>
  <si>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</si>
  <si>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</si>
  <si>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</si>
  <si>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</si>
  <si>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</si>
  <si>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</si>
  <si>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</si>
  <si>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</si>
  <si>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</si>
  <si>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</si>
  <si>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</si>
  <si>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</si>
  <si>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</si>
  <si>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</si>
  <si>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</si>
  <si>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</si>
  <si>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</si>
  <si>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</si>
  <si>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</si>
  <si>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</si>
  <si>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</si>
  <si>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</si>
  <si>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</si>
  <si>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</si>
  <si>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</si>
  <si>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</si>
  <si>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</si>
  <si>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</si>
  <si>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</si>
  <si>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</si>
  <si>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</si>
  <si>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</si>
  <si>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</si>
  <si>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</si>
  <si>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</si>
  <si>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</si>
  <si>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</si>
  <si>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</si>
  <si>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</si>
  <si>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</si>
  <si>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</si>
  <si>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</si>
  <si>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</si>
  <si>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</si>
  <si>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</si>
  <si>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</si>
  <si>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</si>
  <si>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</si>
  <si>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</si>
  <si>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</si>
  <si>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</si>
  <si>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</si>
  <si>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</si>
  <si>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</si>
  <si>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</si>
  <si>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</si>
  <si>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</si>
  <si>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</si>
  <si>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</si>
  <si>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</si>
  <si>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</si>
  <si>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</si>
  <si>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</si>
  <si>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</si>
  <si>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</si>
  <si>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</si>
  <si>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</si>
  <si>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</si>
  <si>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</si>
  <si>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</si>
  <si>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</si>
  <si>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</si>
  <si>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</si>
  <si>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</si>
  <si>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</si>
  <si>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</si>
  <si>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</si>
  <si>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</si>
  <si>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</si>
  <si>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</si>
  <si>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</si>
  <si>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</si>
  <si>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</si>
  <si>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</si>
  <si>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</si>
  <si>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</si>
  <si>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</si>
  <si>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</si>
  <si>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</si>
  <si>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</si>
  <si>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</si>
  <si>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</si>
  <si>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</si>
  <si>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</si>
  <si>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</si>
  <si>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</si>
  <si>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</si>
  <si>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</si>
  <si>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</si>
  <si>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</si>
  <si>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</si>
  <si>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</si>
  <si>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</si>
  <si>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</si>
  <si>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</si>
  <si>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</si>
  <si>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</si>
  <si>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</si>
  <si>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</si>
  <si>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</si>
  <si>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</si>
  <si>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</si>
  <si>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</si>
  <si>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</si>
  <si>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</si>
  <si>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</si>
  <si>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</si>
  <si>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</si>
  <si>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</si>
  <si>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</si>
  <si>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</si>
  <si>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</si>
  <si>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</si>
  <si>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</si>
  <si>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</si>
  <si>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</si>
  <si>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</si>
  <si>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</si>
  <si>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</si>
  <si>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</si>
  <si>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</si>
  <si>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</si>
  <si>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</si>
  <si>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</si>
  <si>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</si>
  <si>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</si>
  <si>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</si>
  <si>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</si>
  <si>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</si>
  <si>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</si>
  <si>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</si>
  <si>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</si>
  <si>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</si>
  <si>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</si>
  <si>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</si>
  <si>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</si>
  <si>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</si>
  <si>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</si>
  <si>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</si>
  <si>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</si>
  <si>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</si>
  <si>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</si>
  <si>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</si>
  <si>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</si>
  <si>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</si>
  <si>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</si>
  <si>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</si>
  <si>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</si>
  <si>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</si>
  <si>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</si>
  <si>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</si>
  <si>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</si>
  <si>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</si>
  <si>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</si>
  <si>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</si>
  <si>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</si>
  <si>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</si>
  <si>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</si>
  <si>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</si>
  <si>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</si>
  <si>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</si>
  <si>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</si>
  <si>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</si>
  <si>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</si>
  <si>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</si>
  <si>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</si>
  <si>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</si>
  <si>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</si>
  <si>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</si>
  <si>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</si>
  <si>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</si>
  <si>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</si>
  <si>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</si>
  <si>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</si>
  <si>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</si>
  <si>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</si>
  <si>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</si>
  <si>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</si>
  <si>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</si>
  <si>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</si>
  <si>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</si>
  <si>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</si>
  <si>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</si>
  <si>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</si>
  <si>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</si>
  <si>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</si>
  <si>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</si>
  <si>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</si>
  <si>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</si>
  <si>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</si>
  <si>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</si>
  <si>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</si>
  <si>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</si>
  <si>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</si>
  <si>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</si>
  <si>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</si>
  <si>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</si>
  <si>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</si>
  <si>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</si>
  <si>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</si>
  <si>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</si>
  <si>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</si>
  <si>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</si>
  <si>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</si>
  <si>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</si>
  <si>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</si>
  <si>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</si>
  <si>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</si>
  <si>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</si>
  <si>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</si>
  <si>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</si>
  <si>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</si>
  <si>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</si>
  <si>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</si>
  <si>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</si>
  <si>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</si>
  <si>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</si>
  <si>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</si>
  <si>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</si>
  <si>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</si>
  <si>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</si>
  <si>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</si>
  <si>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</si>
  <si>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</si>
  <si>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</si>
  <si>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</si>
  <si>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</si>
  <si>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</si>
  <si>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</si>
  <si>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</si>
  <si>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</si>
  <si>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</si>
  <si>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</si>
  <si>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</si>
  <si>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</si>
  <si>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</si>
  <si>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</si>
  <si>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</si>
  <si>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</si>
  <si>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</si>
  <si>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</si>
  <si>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</si>
  <si>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</si>
  <si>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</si>
  <si>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</si>
  <si>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</si>
  <si>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</si>
  <si>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</si>
  <si>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</si>
  <si>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</si>
  <si>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</si>
  <si>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</si>
  <si>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</si>
  <si>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</si>
  <si>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</si>
  <si>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</si>
  <si>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</si>
  <si>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</si>
  <si>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</si>
  <si>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</si>
  <si>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</si>
  <si>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</si>
  <si>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</si>
  <si>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</si>
  <si>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</si>
  <si>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</si>
  <si>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</si>
  <si>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</si>
  <si>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</si>
  <si>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</si>
  <si>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</si>
  <si>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</si>
  <si>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</si>
  <si>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</si>
  <si>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</si>
  <si>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</si>
  <si>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</si>
  <si>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</si>
  <si>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</si>
  <si>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</si>
  <si>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</si>
  <si>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</si>
  <si>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</si>
  <si>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</si>
  <si>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</si>
  <si>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</si>
  <si>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</si>
  <si>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</si>
  <si>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</si>
  <si>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</si>
  <si>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</si>
  <si>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</si>
  <si>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</si>
  <si>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</si>
  <si>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</si>
  <si>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</si>
  <si>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</si>
  <si>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</si>
  <si>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</si>
  <si>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</si>
  <si>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</si>
  <si>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</si>
  <si>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</si>
  <si>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</si>
  <si>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</si>
  <si>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</si>
  <si>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</si>
  <si>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</si>
  <si>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</si>
  <si>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</si>
  <si>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</si>
  <si>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</si>
  <si>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</si>
  <si>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</si>
  <si>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</si>
  <si>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</si>
  <si>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</si>
  <si>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</si>
  <si>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</si>
  <si>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</si>
  <si>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</si>
  <si>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</si>
  <si>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</si>
  <si>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</si>
  <si>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</si>
  <si>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</si>
  <si>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</si>
  <si>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</si>
  <si>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</si>
  <si>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</si>
  <si>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</si>
  <si>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</si>
  <si>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</si>
  <si>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</si>
  <si>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</si>
  <si>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</si>
  <si>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</si>
  <si>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</si>
  <si>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</si>
  <si>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</si>
  <si>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</si>
  <si>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</si>
  <si>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</si>
  <si>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</si>
  <si>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</si>
  <si>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</si>
  <si>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</si>
  <si>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</si>
  <si>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</si>
  <si>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</si>
  <si>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</si>
  <si>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</si>
  <si>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</si>
  <si>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</si>
  <si>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</si>
  <si>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</si>
  <si>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</si>
  <si>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</si>
  <si>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</si>
  <si>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</si>
  <si>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</si>
  <si>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</si>
  <si>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</si>
  <si>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</si>
  <si>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</si>
  <si>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</si>
  <si>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</si>
  <si>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</si>
  <si>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</si>
  <si>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</si>
  <si>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</si>
  <si>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</si>
  <si>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</si>
  <si>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</si>
  <si>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</si>
  <si>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</si>
  <si>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</si>
  <si>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</si>
  <si>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</si>
  <si>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</si>
  <si>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</si>
  <si>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</si>
  <si>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</si>
  <si>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</si>
  <si>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</si>
  <si>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</si>
  <si>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</si>
  <si>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</si>
  <si>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</si>
  <si>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</si>
  <si>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</si>
  <si>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</si>
  <si>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</si>
  <si>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</si>
  <si>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</si>
  <si>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</si>
  <si>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</si>
  <si>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</si>
  <si>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</si>
  <si>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</si>
  <si>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</si>
  <si>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</si>
  <si>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</si>
  <si>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</si>
  <si>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</si>
  <si>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</si>
  <si>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</si>
  <si>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</si>
  <si>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</si>
  <si>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</si>
  <si>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</si>
  <si>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</si>
  <si>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</si>
  <si>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</si>
  <si>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</si>
  <si>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</si>
  <si>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</si>
  <si>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</si>
  <si>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</si>
  <si>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</si>
  <si>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</si>
  <si>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</si>
  <si>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</si>
  <si>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</si>
  <si>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</si>
  <si>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</si>
  <si>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</si>
  <si>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</si>
  <si>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</si>
  <si>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</si>
  <si>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</si>
  <si>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</si>
  <si>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</si>
  <si>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</si>
  <si>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</si>
  <si>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</si>
  <si>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</si>
  <si>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</si>
  <si>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</si>
  <si>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</si>
  <si>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</si>
  <si>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</si>
  <si>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</si>
  <si>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</si>
  <si>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</si>
  <si>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</si>
  <si>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</si>
  <si>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</si>
  <si>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</si>
  <si>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</si>
  <si>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</si>
  <si>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</si>
  <si>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</si>
  <si>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</si>
  <si>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</si>
  <si>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</si>
  <si>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</si>
  <si>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</si>
  <si>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</si>
  <si>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</si>
  <si>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</si>
  <si>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</si>
  <si>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</si>
  <si>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</si>
  <si>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</si>
  <si>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</si>
  <si>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</si>
  <si>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</si>
  <si>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</si>
  <si>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</si>
  <si>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</si>
  <si>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</si>
  <si>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</si>
  <si>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</si>
  <si>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</si>
  <si>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</si>
  <si>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</si>
  <si>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</si>
  <si>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</si>
  <si>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</si>
  <si>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</si>
  <si>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</si>
  <si>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</si>
  <si>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</si>
  <si>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</si>
  <si>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</si>
  <si>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</si>
  <si>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</si>
  <si>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</si>
  <si>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</si>
  <si>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</si>
  <si>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</si>
  <si>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</si>
  <si>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</si>
  <si>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</si>
  <si>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</si>
  <si>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</si>
  <si>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</si>
  <si>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</si>
  <si>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</si>
  <si>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</si>
  <si>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</si>
  <si>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</si>
  <si>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</si>
  <si>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</si>
  <si>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</si>
  <si>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</si>
  <si>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</si>
  <si>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</si>
  <si>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</si>
  <si>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</si>
  <si>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</si>
  <si>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</si>
  <si>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</si>
  <si>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</si>
  <si>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</si>
  <si>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</si>
  <si>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</si>
  <si>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</si>
  <si>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</si>
  <si>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</si>
  <si>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</si>
  <si>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</si>
  <si>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</si>
  <si>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</si>
  <si>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</si>
  <si>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</si>
  <si>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</si>
  <si>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</si>
  <si>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</si>
  <si>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</si>
  <si>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</si>
  <si>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</si>
  <si>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</si>
  <si>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</si>
  <si>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</si>
  <si>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</si>
  <si>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</si>
  <si>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</si>
  <si>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</si>
  <si>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</si>
  <si>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</si>
  <si>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</si>
  <si>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</si>
  <si>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</si>
  <si>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</si>
  <si>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</si>
  <si>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</si>
  <si>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</si>
  <si>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</si>
  <si>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</si>
  <si>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</si>
  <si>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</si>
  <si>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</si>
  <si>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</si>
  <si>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</si>
  <si>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</si>
  <si>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</si>
  <si>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</si>
  <si>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</si>
  <si>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</si>
  <si>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</si>
  <si>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</si>
  <si>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</si>
  <si>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</si>
  <si>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</si>
  <si>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</si>
  <si>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</si>
  <si>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</si>
  <si>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</si>
  <si>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</si>
  <si>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</si>
  <si>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</si>
  <si>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</si>
  <si>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</si>
  <si>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</si>
  <si>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</si>
  <si>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</si>
  <si>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</si>
  <si>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</si>
  <si>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</si>
  <si>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</si>
  <si>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</si>
  <si>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</si>
  <si>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</si>
  <si>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</si>
  <si>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</si>
  <si>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</si>
  <si>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</si>
  <si>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</si>
  <si>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</si>
  <si>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</si>
  <si>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</si>
  <si>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</si>
  <si>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</si>
  <si>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</si>
  <si>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</si>
  <si>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</si>
  <si>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</si>
  <si>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</si>
  <si>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</si>
  <si>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</si>
  <si>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</si>
  <si>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</si>
  <si>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</si>
  <si>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</si>
  <si>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</si>
  <si>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</si>
  <si>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</si>
  <si>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</si>
  <si>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</si>
  <si>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</si>
  <si>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</si>
  <si>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</si>
  <si>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</si>
  <si>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</si>
  <si>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</si>
  <si>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</si>
  <si>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</si>
  <si>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</si>
  <si>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</si>
  <si>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</si>
  <si>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</si>
  <si>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</si>
  <si>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</si>
  <si>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</si>
  <si>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</si>
  <si>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</si>
  <si>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</si>
  <si>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</si>
  <si>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</si>
  <si>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</si>
  <si>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</si>
  <si>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</si>
  <si>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</si>
  <si>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</si>
  <si>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</si>
  <si>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</si>
  <si>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</si>
  <si>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</si>
  <si>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</si>
  <si>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</si>
  <si>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</si>
  <si>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</si>
  <si>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</si>
  <si>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</si>
  <si>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</si>
  <si>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</si>
  <si>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</si>
  <si>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</si>
  <si>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</si>
  <si>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</si>
  <si>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</si>
  <si>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</si>
  <si>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</si>
  <si>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</si>
  <si>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</si>
  <si>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</si>
  <si>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</si>
  <si>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</si>
  <si>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</si>
  <si>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</si>
  <si>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</si>
  <si>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</si>
  <si>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</si>
  <si>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</si>
  <si>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</si>
  <si>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</si>
  <si>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</si>
  <si>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</si>
  <si>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</si>
  <si>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</si>
  <si>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</si>
  <si>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</si>
  <si>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</si>
  <si>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</si>
  <si>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</si>
  <si>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</si>
  <si>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</si>
  <si>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</si>
  <si>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</si>
  <si>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</si>
  <si>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</si>
  <si>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</si>
  <si>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</si>
  <si>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</si>
  <si>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</si>
  <si>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</si>
  <si>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</si>
  <si>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</si>
  <si>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</si>
  <si>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</si>
  <si>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</si>
  <si>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</si>
  <si>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</si>
  <si>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</si>
  <si>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</si>
  <si>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</si>
  <si>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</si>
  <si>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</si>
  <si>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</si>
  <si>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</si>
  <si>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</si>
  <si>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</si>
  <si>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</si>
  <si>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</si>
  <si>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</si>
  <si>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</si>
  <si>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</si>
  <si>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</si>
  <si>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</si>
  <si>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</si>
  <si>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</si>
  <si>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</si>
  <si>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</si>
  <si>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</si>
  <si>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</si>
  <si>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</si>
  <si>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</si>
  <si>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</si>
  <si>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</si>
  <si>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</si>
  <si>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</si>
  <si>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</si>
  <si>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</si>
  <si>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</si>
  <si>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</si>
  <si>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</si>
  <si>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</si>
  <si>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</si>
  <si>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</si>
  <si>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</si>
  <si>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</si>
  <si>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</si>
  <si>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</si>
  <si>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</si>
  <si>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</si>
  <si>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</si>
  <si>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</si>
  <si>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</si>
  <si>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</si>
  <si>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</si>
  <si>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</si>
  <si>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</si>
  <si>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</si>
  <si>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</si>
  <si>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</si>
  <si>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</si>
  <si>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</si>
  <si>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</si>
  <si>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</si>
  <si>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</si>
  <si>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</si>
  <si>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</si>
  <si>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</si>
  <si>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</si>
  <si>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</si>
  <si>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</si>
  <si>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</si>
  <si>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</si>
  <si>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</si>
  <si>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</si>
  <si>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</si>
  <si>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</si>
  <si>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</si>
  <si>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</si>
  <si>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</si>
  <si>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</si>
  <si>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</si>
  <si>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</si>
  <si>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</si>
  <si>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</si>
  <si>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</si>
  <si>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</si>
  <si>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</si>
  <si>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</si>
  <si>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</si>
  <si>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</si>
  <si>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</si>
  <si>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</si>
  <si>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</si>
  <si>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</si>
  <si>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</si>
  <si>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</si>
  <si>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</si>
  <si>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</si>
  <si>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</si>
  <si>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</si>
  <si>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</si>
  <si>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</si>
  <si>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</si>
  <si>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</si>
  <si>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</si>
  <si>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</si>
  <si>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</si>
  <si>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</si>
  <si>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</si>
  <si>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</si>
  <si>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</si>
  <si>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</si>
  <si>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</si>
  <si>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</si>
  <si>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</si>
  <si>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</si>
  <si>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</si>
  <si>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</si>
  <si>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</si>
  <si>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</si>
  <si>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</si>
  <si>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</si>
  <si>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</si>
  <si>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</si>
  <si>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</si>
  <si>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</si>
  <si>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</si>
  <si>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</si>
  <si>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</si>
  <si>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</si>
  <si>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</si>
  <si>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</si>
  <si>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</si>
  <si>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</si>
  <si>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</si>
  <si>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</si>
  <si>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</si>
  <si>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</si>
  <si>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</si>
  <si>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</si>
  <si>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</si>
  <si>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</si>
  <si>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</si>
  <si>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</si>
  <si>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</si>
  <si>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</si>
  <si>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</si>
  <si>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</si>
  <si>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</si>
  <si>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</si>
  <si>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</si>
  <si>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</si>
  <si>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</si>
  <si>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</si>
  <si>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</si>
  <si>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</si>
  <si>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</si>
  <si>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</si>
  <si>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</si>
  <si>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</si>
  <si>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</si>
  <si>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</si>
  <si>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</si>
  <si>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</si>
  <si>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</si>
  <si>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</si>
  <si>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</si>
  <si>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</si>
  <si>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</si>
  <si>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</si>
  <si>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</si>
  <si>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</si>
  <si>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</si>
  <si>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</si>
  <si>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</si>
  <si>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</si>
  <si>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</si>
  <si>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</si>
  <si>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</si>
  <si>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</si>
  <si>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</si>
  <si>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</si>
  <si>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</si>
  <si>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</si>
  <si>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</si>
  <si>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</si>
  <si>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</si>
  <si>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</si>
  <si>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</si>
  <si>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</si>
  <si>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</si>
  <si>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</si>
  <si>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</si>
  <si>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</si>
  <si>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</si>
  <si>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</si>
  <si>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</si>
  <si>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</si>
  <si>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</si>
  <si>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</si>
  <si>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</si>
  <si>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</si>
  <si>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</si>
  <si>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</si>
  <si>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</si>
  <si>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</si>
  <si>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</si>
  <si>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</si>
  <si>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</si>
  <si>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</si>
  <si>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</si>
  <si>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</si>
  <si>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</si>
  <si>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</si>
  <si>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</si>
  <si>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</si>
  <si>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</si>
  <si>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</si>
  <si>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</si>
  <si>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</si>
  <si>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</si>
  <si>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</si>
  <si>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</si>
  <si>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</si>
  <si>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</si>
  <si>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</si>
  <si>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</si>
  <si>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</si>
  <si>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</si>
  <si>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</si>
  <si>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</si>
  <si>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</si>
  <si>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</si>
  <si>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</si>
  <si>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</si>
  <si>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</si>
  <si>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</si>
  <si>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</si>
  <si>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</si>
  <si>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</si>
  <si>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</si>
  <si>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</si>
  <si>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</si>
  <si>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</si>
  <si>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</si>
  <si>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</si>
  <si>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</si>
  <si>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</si>
  <si>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</si>
  <si>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</si>
  <si>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</si>
  <si>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</si>
  <si>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</si>
  <si>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</si>
  <si>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</si>
  <si>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</si>
  <si>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</si>
  <si>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</si>
  <si>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</si>
  <si>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</si>
  <si>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</si>
  <si>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</si>
  <si>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</si>
  <si>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</si>
  <si>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</si>
  <si>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</si>
  <si>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</si>
  <si>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</si>
  <si>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</si>
  <si>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</si>
  <si>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</si>
  <si>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</si>
  <si>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</si>
  <si>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</si>
  <si>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</si>
  <si>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</si>
  <si>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</si>
  <si>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</si>
  <si>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</si>
  <si>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</si>
  <si>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</si>
  <si>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</si>
  <si>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</si>
  <si>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</si>
  <si>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</si>
  <si>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</si>
  <si>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</si>
  <si>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</si>
  <si>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</si>
  <si>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</si>
  <si>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</si>
  <si>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</si>
  <si>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</si>
  <si>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</si>
  <si>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</si>
  <si>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</si>
  <si>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</si>
  <si>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</si>
  <si>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</si>
  <si>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</si>
  <si>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</si>
  <si>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</si>
  <si>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</si>
  <si>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</si>
  <si>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</si>
  <si>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</si>
  <si>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</si>
  <si>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</si>
  <si>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</si>
  <si>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</si>
  <si>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</si>
  <si>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</si>
  <si>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</si>
  <si>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</si>
  <si>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</si>
  <si>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</si>
  <si>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</si>
  <si>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</si>
  <si>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</si>
  <si>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</si>
  <si>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</si>
  <si>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</si>
  <si>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</si>
  <si>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</si>
  <si>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</si>
  <si>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</si>
  <si>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</si>
  <si>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</si>
  <si>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</si>
  <si>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</si>
  <si>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</si>
  <si>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</si>
  <si>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</si>
  <si>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</si>
  <si>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</si>
  <si>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</si>
  <si>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</si>
  <si>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</si>
  <si>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</si>
  <si>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</si>
  <si>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</si>
  <si>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</si>
  <si>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</si>
  <si>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</si>
  <si>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</si>
  <si>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</si>
  <si>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</si>
  <si>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</si>
  <si>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</si>
  <si>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</si>
  <si>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</si>
  <si>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</si>
  <si>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</si>
  <si>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</si>
  <si>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</si>
  <si>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</si>
  <si>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</si>
  <si>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</si>
  <si>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</si>
  <si>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</si>
  <si>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</si>
  <si>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</si>
  <si>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</si>
  <si>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</si>
  <si>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</si>
  <si>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</si>
  <si>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</si>
  <si>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</si>
  <si>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</si>
  <si>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</si>
  <si>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</si>
  <si>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</si>
  <si>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</si>
  <si>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</si>
  <si>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</si>
  <si>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</si>
  <si>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</si>
  <si>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</si>
  <si>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</si>
  <si>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</si>
  <si>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</si>
  <si>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</si>
  <si>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</si>
  <si>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</si>
  <si>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</si>
  <si>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</si>
  <si>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</si>
  <si>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</si>
  <si>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</si>
  <si>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</si>
  <si>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</si>
  <si>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</si>
  <si>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</si>
  <si>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</si>
  <si>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</si>
  <si>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</si>
  <si>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</si>
  <si>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</si>
  <si>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</si>
  <si>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</si>
  <si>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</si>
  <si>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</si>
  <si>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</si>
  <si>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</si>
  <si>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</si>
  <si>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</si>
  <si>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</si>
  <si>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</si>
  <si>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</si>
  <si>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</si>
  <si>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</si>
  <si>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</si>
  <si>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</si>
  <si>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</si>
  <si>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</si>
  <si>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</si>
  <si>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</si>
  <si>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</si>
  <si>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</si>
  <si>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</si>
  <si>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</si>
  <si>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</si>
  <si>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</si>
  <si>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</si>
  <si>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</si>
  <si>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</si>
  <si>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</si>
  <si>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</si>
  <si>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</si>
  <si>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</si>
  <si>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</si>
  <si>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</si>
  <si>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</si>
  <si>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</si>
  <si>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</si>
  <si>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</si>
  <si>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</si>
  <si>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</si>
  <si>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</si>
  <si>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</si>
  <si>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</si>
  <si>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</si>
  <si>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</si>
  <si>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</si>
  <si>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</si>
  <si>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</si>
  <si>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</si>
  <si>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</si>
  <si>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</si>
  <si>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</si>
  <si>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</si>
  <si>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</si>
  <si>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</si>
  <si>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</si>
  <si>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</si>
  <si>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</si>
  <si>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</si>
  <si>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</si>
  <si>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</si>
  <si>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</si>
  <si>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</si>
  <si>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</si>
  <si>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</si>
  <si>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</si>
  <si>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</si>
  <si>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</si>
  <si>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</si>
  <si>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</si>
  <si>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</si>
  <si>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</si>
  <si>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</si>
  <si>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</si>
  <si>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</si>
  <si>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</si>
  <si>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</si>
  <si>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</si>
  <si>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</si>
  <si>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</si>
  <si>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</si>
  <si>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</si>
  <si>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</si>
  <si>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</si>
  <si>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</si>
  <si>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</si>
  <si>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</si>
  <si>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</si>
  <si>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</si>
  <si>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</si>
  <si>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</si>
  <si>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</si>
  <si>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</si>
  <si>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</si>
  <si>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</si>
  <si>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</si>
  <si>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</si>
  <si>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</si>
  <si>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</si>
  <si>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</si>
  <si>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</si>
  <si>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</si>
  <si>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</si>
  <si>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</si>
  <si>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</si>
  <si>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</si>
  <si>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</si>
  <si>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</si>
  <si>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</si>
  <si>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</si>
  <si>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</si>
  <si>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</si>
  <si>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</si>
  <si>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</si>
  <si>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</si>
  <si>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</si>
  <si>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</si>
  <si>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</si>
  <si>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</si>
  <si>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</si>
  <si>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</si>
  <si>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</si>
  <si>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</si>
  <si>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</si>
  <si>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</si>
  <si>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</si>
  <si>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</si>
  <si>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</si>
  <si>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</si>
  <si>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</si>
  <si>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</si>
  <si>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</si>
  <si>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</si>
  <si>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</si>
  <si>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</si>
  <si>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</si>
  <si>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</si>
  <si>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</si>
  <si>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</si>
  <si>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</si>
  <si>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</si>
  <si>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</si>
  <si>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</si>
  <si>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</si>
  <si>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</si>
  <si>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</si>
  <si>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</si>
  <si>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</si>
  <si>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</si>
  <si>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</si>
  <si>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</si>
  <si>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</si>
  <si>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</si>
  <si>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</si>
  <si>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</si>
  <si>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</si>
  <si>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</si>
  <si>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</si>
  <si>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</si>
  <si>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</si>
  <si>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</si>
  <si>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</si>
  <si>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</si>
  <si>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</si>
  <si>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</si>
  <si>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</si>
  <si>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</si>
  <si>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</si>
  <si>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</si>
  <si>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</si>
  <si>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</si>
  <si>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</si>
  <si>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</si>
  <si>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</si>
  <si>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</si>
  <si>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</si>
  <si>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</si>
  <si>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</si>
  <si>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</si>
  <si>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</si>
  <si>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</si>
  <si>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</si>
  <si>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</si>
  <si>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</si>
  <si>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</si>
  <si>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</si>
  <si>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</si>
  <si>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</si>
  <si>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</si>
  <si>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</si>
  <si>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</si>
  <si>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</si>
  <si>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</si>
  <si>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</si>
  <si>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</si>
  <si>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</si>
  <si>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</si>
  <si>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</si>
  <si>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</si>
  <si>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</si>
  <si>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</si>
  <si>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</si>
  <si>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</si>
  <si>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</si>
  <si>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</si>
  <si>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</si>
  <si>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</si>
  <si>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</si>
  <si>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</si>
  <si>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</si>
  <si>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</si>
  <si>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</si>
  <si>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</si>
  <si>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</si>
  <si>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</si>
  <si>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</si>
  <si>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</si>
  <si>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</si>
  <si>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</si>
  <si>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</si>
  <si>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</si>
  <si>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</si>
  <si>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</si>
  <si>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</si>
  <si>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</si>
  <si>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</si>
  <si>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</si>
  <si>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</si>
  <si>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</si>
  <si>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</si>
  <si>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</si>
  <si>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</si>
  <si>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</si>
  <si>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</si>
  <si>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</si>
  <si>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</si>
  <si>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</si>
  <si>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</si>
  <si>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</si>
  <si>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</si>
  <si>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</si>
  <si>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</si>
  <si>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</si>
  <si>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</si>
  <si>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</si>
  <si>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</si>
  <si>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</si>
  <si>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</si>
  <si>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</si>
  <si>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</si>
  <si>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</si>
  <si>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</si>
  <si>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</si>
  <si>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</si>
  <si>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</si>
  <si>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</si>
  <si>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</si>
  <si>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</si>
  <si>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</si>
  <si>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</si>
  <si>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</si>
  <si>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</si>
  <si>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</si>
  <si>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</si>
  <si>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</si>
  <si>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</si>
  <si>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</si>
  <si>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</si>
  <si>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</si>
  <si>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</si>
  <si>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</si>
  <si>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</si>
  <si>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</si>
  <si>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</si>
  <si>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</si>
  <si>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</si>
  <si>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</si>
  <si>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</si>
  <si>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</si>
  <si>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</si>
  <si>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</si>
  <si>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</si>
  <si>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</si>
  <si>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</si>
  <si>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</si>
  <si>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</si>
  <si>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</si>
  <si>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</si>
  <si>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</si>
  <si>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</si>
  <si>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</si>
  <si>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</si>
  <si>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</si>
  <si>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</si>
  <si>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</si>
  <si>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</si>
  <si>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</si>
  <si>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</si>
  <si>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</si>
  <si>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</si>
  <si>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</si>
  <si>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</si>
  <si>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</si>
  <si>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</si>
  <si>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</si>
  <si>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</si>
  <si>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</si>
  <si>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</si>
  <si>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</si>
  <si>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</si>
  <si>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</si>
  <si>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</si>
  <si>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</si>
  <si>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</si>
  <si>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</si>
  <si>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</si>
  <si>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</si>
  <si>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</si>
  <si>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</si>
  <si>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</si>
  <si>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</si>
  <si>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</si>
  <si>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</si>
  <si>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</si>
  <si>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</si>
  <si>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</si>
  <si>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</si>
  <si>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</si>
  <si>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</si>
  <si>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</si>
  <si>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</si>
  <si>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</si>
  <si>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</si>
  <si>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</si>
  <si>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</si>
  <si>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</si>
  <si>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</si>
  <si>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</si>
  <si>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</si>
  <si>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</si>
  <si>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</si>
  <si>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</si>
  <si>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</si>
  <si>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</si>
  <si>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</si>
  <si>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</si>
  <si>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</si>
  <si>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</si>
  <si>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</si>
  <si>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</si>
  <si>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</si>
  <si>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</si>
  <si>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</si>
  <si>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</si>
  <si>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</si>
  <si>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</si>
  <si>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</si>
  <si>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</si>
  <si>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</si>
  <si>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</si>
  <si>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</si>
  <si>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</si>
  <si>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</si>
  <si>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</si>
  <si>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</si>
  <si>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</si>
  <si>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</si>
  <si>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</si>
  <si>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</si>
  <si>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</si>
  <si>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</si>
  <si>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</si>
  <si>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</si>
  <si>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</si>
  <si>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</si>
  <si>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</si>
  <si>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</si>
  <si>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</si>
  <si>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</si>
  <si>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</si>
  <si>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</si>
  <si>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</si>
  <si>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</si>
  <si>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</si>
  <si>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</si>
  <si>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</si>
  <si>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</si>
  <si>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</si>
  <si>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</si>
  <si>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</si>
  <si>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</si>
  <si>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</si>
  <si>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</si>
  <si>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</si>
  <si>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</si>
  <si>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</si>
  <si>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</si>
  <si>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</si>
  <si>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</si>
  <si>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</si>
  <si>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</si>
  <si>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</si>
  <si>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</si>
  <si>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</si>
  <si>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</si>
  <si>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</si>
  <si>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</si>
  <si>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</si>
  <si>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</si>
  <si>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</si>
  <si>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</si>
  <si>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</si>
  <si>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</si>
  <si>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</si>
  <si>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</si>
  <si>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</si>
  <si>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</si>
  <si>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</si>
  <si>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</si>
  <si>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</si>
  <si>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</si>
  <si>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</si>
  <si>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</si>
  <si>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</si>
  <si>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</si>
  <si>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</si>
  <si>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</si>
  <si>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</si>
  <si>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</si>
  <si>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</si>
  <si>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</si>
  <si>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</si>
  <si>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</si>
  <si>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</si>
  <si>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</si>
  <si>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</si>
  <si>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</si>
  <si>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</si>
  <si>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</si>
  <si>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</si>
  <si>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</si>
  <si>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</si>
  <si>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</si>
  <si>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</si>
  <si>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</si>
  <si>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</si>
  <si>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</si>
  <si>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</si>
  <si>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</si>
  <si>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</si>
  <si>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</si>
  <si>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</si>
  <si>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</si>
  <si>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</si>
  <si>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</si>
  <si>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</si>
  <si>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</si>
  <si>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</si>
  <si>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</si>
  <si>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</si>
  <si>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</si>
  <si>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</si>
  <si>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</si>
  <si>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</si>
  <si>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</si>
  <si>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</si>
  <si>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</si>
  <si>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</si>
  <si>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</si>
  <si>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</si>
  <si>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</si>
  <si>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</si>
  <si>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</si>
  <si>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</si>
  <si>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</si>
  <si>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</si>
  <si>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</si>
  <si>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</si>
  <si>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</si>
  <si>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</si>
  <si>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</si>
  <si>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</si>
  <si>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</si>
  <si>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</si>
  <si>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</si>
  <si>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</si>
  <si>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</si>
  <si>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</si>
  <si>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</si>
  <si>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</si>
  <si>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</si>
  <si>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</si>
  <si>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</si>
  <si>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</si>
  <si>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</si>
  <si>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</si>
  <si>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</si>
  <si>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</si>
  <si>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</si>
  <si>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</si>
  <si>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</si>
  <si>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</si>
  <si>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</si>
  <si>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</si>
  <si>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</si>
  <si>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</si>
  <si>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</si>
  <si>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</si>
  <si>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</si>
  <si>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</si>
  <si>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</si>
  <si>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</si>
  <si>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</si>
  <si>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</si>
  <si>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</si>
  <si>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</si>
  <si>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</si>
  <si>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</si>
  <si>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</si>
  <si>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</si>
  <si>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</si>
  <si>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</si>
  <si>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</si>
  <si>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</si>
  <si>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</si>
  <si>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</si>
  <si>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</si>
  <si>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</si>
  <si>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</si>
  <si>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</si>
  <si>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</si>
  <si>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</si>
  <si>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</si>
  <si>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</si>
  <si>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</si>
  <si>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</si>
  <si>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</si>
  <si>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</si>
  <si>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</si>
  <si>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</si>
  <si>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</si>
  <si>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</si>
  <si>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</si>
  <si>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</si>
  <si>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</si>
  <si>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</si>
  <si>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</si>
  <si>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</si>
  <si>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</si>
  <si>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</si>
  <si>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</si>
  <si>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</si>
  <si>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</si>
  <si>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</si>
  <si>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</si>
  <si>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</si>
  <si>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</si>
  <si>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</si>
  <si>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</si>
  <si>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</si>
  <si>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</si>
  <si>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</si>
  <si>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</si>
  <si>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</si>
  <si>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</si>
  <si>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</si>
  <si>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</si>
  <si>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</si>
  <si>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</si>
  <si>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</si>
  <si>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</si>
  <si>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</si>
  <si>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</si>
  <si>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</si>
  <si>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</si>
  <si>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</si>
  <si>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</si>
  <si>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</si>
  <si>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</si>
  <si>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</si>
  <si>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</si>
  <si>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</si>
  <si>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</si>
  <si>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</si>
  <si>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</si>
  <si>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</si>
  <si>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</si>
  <si>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</si>
  <si>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</si>
  <si>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</si>
  <si>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</si>
  <si>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</si>
  <si>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</si>
  <si>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</si>
  <si>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</si>
  <si>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</si>
  <si>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</si>
  <si>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</si>
  <si>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</si>
  <si>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</si>
  <si>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</si>
  <si>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</si>
  <si>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</si>
  <si>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</si>
  <si>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</si>
  <si>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</si>
  <si>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</si>
  <si>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</si>
  <si>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</si>
  <si>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</si>
  <si>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</si>
  <si>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</si>
  <si>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</si>
  <si>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</si>
  <si>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</si>
  <si>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</si>
  <si>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</si>
  <si>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</si>
  <si>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</si>
  <si>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</si>
  <si>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</si>
  <si>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</si>
  <si>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</si>
  <si>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</si>
  <si>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</si>
  <si>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</si>
  <si>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</si>
  <si>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</si>
  <si>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</si>
  <si>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</si>
  <si>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</si>
  <si>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</si>
  <si>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</si>
  <si>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</si>
  <si>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</si>
  <si>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</si>
  <si>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</si>
  <si>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</si>
  <si>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</si>
  <si>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</si>
  <si>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</si>
  <si>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</si>
  <si>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</si>
  <si>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</si>
  <si>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</si>
  <si>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</si>
  <si>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</si>
  <si>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</si>
  <si>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</si>
  <si>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</si>
  <si>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</si>
  <si>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</si>
  <si>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</si>
  <si>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</si>
  <si>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</si>
  <si>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</si>
  <si>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</si>
  <si>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</si>
  <si>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</si>
  <si>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</si>
  <si>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</si>
  <si>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</si>
  <si>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</si>
  <si>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</si>
  <si>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</si>
  <si>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</si>
  <si>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</si>
  <si>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</si>
  <si>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</si>
  <si>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</si>
  <si>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</si>
  <si>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</si>
  <si>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</si>
  <si>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</si>
  <si>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</si>
  <si>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</si>
  <si>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</si>
  <si>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</si>
  <si>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</si>
  <si>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</si>
  <si>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</si>
  <si>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</si>
  <si>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</si>
  <si>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</si>
  <si>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</si>
  <si>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</si>
  <si>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</si>
  <si>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</si>
  <si>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</si>
  <si>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</si>
  <si>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</si>
  <si>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</si>
  <si>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</si>
  <si>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</si>
  <si>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</si>
  <si>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</si>
  <si>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</si>
  <si>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</si>
  <si>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</si>
  <si>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</si>
  <si>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</si>
  <si>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</si>
  <si>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</si>
  <si>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</si>
  <si>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</si>
  <si>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</si>
  <si>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</si>
  <si>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</si>
  <si>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</si>
  <si>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</si>
  <si>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</si>
  <si>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</si>
  <si>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</si>
  <si>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</si>
  <si>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</si>
  <si>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</si>
  <si>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</si>
  <si>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</si>
  <si>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</si>
  <si>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</si>
  <si>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</si>
  <si>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</si>
  <si>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</si>
  <si>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</si>
  <si>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</si>
  <si>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</si>
  <si>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</si>
  <si>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</si>
  <si>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</si>
  <si>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</si>
  <si>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</si>
  <si>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</si>
  <si>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</si>
  <si>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</si>
  <si>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</si>
  <si>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</si>
  <si>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</si>
  <si>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</si>
  <si>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</si>
  <si>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</si>
  <si>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</si>
  <si>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</si>
  <si>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</si>
  <si>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</si>
  <si>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</si>
  <si>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</si>
  <si>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</si>
  <si>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</si>
  <si>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</si>
  <si>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</si>
  <si>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</si>
  <si>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</si>
  <si>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</si>
  <si>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</si>
  <si>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</si>
  <si>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</si>
  <si>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</si>
  <si>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</si>
  <si>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</si>
  <si>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</si>
  <si>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</si>
  <si>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</si>
  <si>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</si>
  <si>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</si>
  <si>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</si>
  <si>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</si>
  <si>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</si>
  <si>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</si>
  <si>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</si>
  <si>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</si>
  <si>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</si>
  <si>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</si>
  <si>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</si>
  <si>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</si>
  <si>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</si>
  <si>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</si>
  <si>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</si>
  <si>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</si>
  <si>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</si>
  <si>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</si>
  <si>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</si>
  <si>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</si>
  <si>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</si>
  <si>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</si>
  <si>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</si>
  <si>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</si>
  <si>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</si>
  <si>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</si>
  <si>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</si>
  <si>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</si>
  <si>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</si>
  <si>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</si>
  <si>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</si>
  <si>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</si>
  <si>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</si>
  <si>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</si>
  <si>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</si>
  <si>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</si>
  <si>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</si>
  <si>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</si>
  <si>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</si>
  <si>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</si>
  <si>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</si>
  <si>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</si>
  <si>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</si>
  <si>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</si>
  <si>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</si>
  <si>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</si>
  <si>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</si>
  <si>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</si>
  <si>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</si>
  <si>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</si>
  <si>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</si>
  <si>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</si>
  <si>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</si>
  <si>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</si>
  <si>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</si>
  <si>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</si>
  <si>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</si>
  <si>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</si>
  <si>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</si>
  <si>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</si>
  <si>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</si>
  <si>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</si>
  <si>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</si>
  <si>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</si>
  <si>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</si>
  <si>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</si>
  <si>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</si>
  <si>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</si>
  <si>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</si>
  <si>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</si>
  <si>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</si>
  <si>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</si>
  <si>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</si>
  <si>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</si>
  <si>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</si>
  <si>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</si>
  <si>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</si>
  <si>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</si>
  <si>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</si>
  <si>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</si>
  <si>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</si>
  <si>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</si>
  <si>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</si>
  <si>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</si>
  <si>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</si>
  <si>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</si>
  <si>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</si>
  <si>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</si>
  <si>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</si>
  <si>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</si>
  <si>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</si>
  <si>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</si>
  <si>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</si>
  <si>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</si>
  <si>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</si>
  <si>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</si>
  <si>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</si>
  <si>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</si>
  <si>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</si>
  <si>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</si>
  <si>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</si>
  <si>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</si>
  <si>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</si>
  <si>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</si>
  <si>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</si>
  <si>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</si>
  <si>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</si>
  <si>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</si>
  <si>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</si>
  <si>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</si>
  <si>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</si>
  <si>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</si>
  <si>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</si>
  <si>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</si>
  <si>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</si>
  <si>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</si>
  <si>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</si>
  <si>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</si>
  <si>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</si>
  <si>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</si>
  <si>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</si>
  <si>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</si>
  <si>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</si>
  <si>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</si>
  <si>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</si>
  <si>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</si>
  <si>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</si>
  <si>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</si>
  <si>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</si>
  <si>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</si>
  <si>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</si>
  <si>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</si>
  <si>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</si>
  <si>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</si>
  <si>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</si>
  <si>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</si>
  <si>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</si>
  <si>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</si>
  <si>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</si>
  <si>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</si>
  <si>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</si>
  <si>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</si>
  <si>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</si>
  <si>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</si>
  <si>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</si>
  <si>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</si>
  <si>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</si>
  <si>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</si>
  <si>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</si>
  <si>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</si>
  <si>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</si>
  <si>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</si>
  <si>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</si>
  <si>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</si>
  <si>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</si>
  <si>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</si>
  <si>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</si>
  <si>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</si>
  <si>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</si>
  <si>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</si>
  <si>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</si>
  <si>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</si>
  <si>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</si>
  <si>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</si>
  <si>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</si>
  <si>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</si>
  <si>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</si>
  <si>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</si>
  <si>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</si>
  <si>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</si>
  <si>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</si>
  <si>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</si>
  <si>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</si>
  <si>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</si>
  <si>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</si>
  <si>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</si>
  <si>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</si>
  <si>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</si>
  <si>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</si>
  <si>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</si>
  <si>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</si>
  <si>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</si>
  <si>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</si>
  <si>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</si>
  <si>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</si>
  <si>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</si>
  <si>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</si>
  <si>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</si>
  <si>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</si>
  <si>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</si>
  <si>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</si>
  <si>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</si>
  <si>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</si>
  <si>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</si>
  <si>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</si>
  <si>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</si>
  <si>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</si>
  <si>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</si>
  <si>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</si>
  <si>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</si>
  <si>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</si>
  <si>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</si>
  <si>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</si>
  <si>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</si>
  <si>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</si>
  <si>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</si>
  <si>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</si>
  <si>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</si>
  <si>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</si>
  <si>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</si>
  <si>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</si>
  <si>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</si>
  <si>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</si>
  <si>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</si>
  <si>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</si>
  <si>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</si>
  <si>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</si>
  <si>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</si>
  <si>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</si>
  <si>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</si>
  <si>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</si>
  <si>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</si>
  <si>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</si>
  <si>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</si>
  <si>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</si>
  <si>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</si>
  <si>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</si>
  <si>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</si>
  <si>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</si>
  <si>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</si>
  <si>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</si>
  <si>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</si>
  <si>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</si>
  <si>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</si>
  <si>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</si>
  <si>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</si>
  <si>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</si>
  <si>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</si>
  <si>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</si>
  <si>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</si>
  <si>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</si>
  <si>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</si>
  <si>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</si>
  <si>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</si>
  <si>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</si>
  <si>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</si>
  <si>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</si>
  <si>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</si>
  <si>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</si>
  <si>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</si>
  <si>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</si>
  <si>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</si>
  <si>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</si>
  <si>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</si>
  <si>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</si>
  <si>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</si>
  <si>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</si>
  <si>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</si>
  <si>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</si>
  <si>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</si>
  <si>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</si>
  <si>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</si>
  <si>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</si>
  <si>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</si>
  <si>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</si>
  <si>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</si>
  <si>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</si>
  <si>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</si>
  <si>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</si>
  <si>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</si>
  <si>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</si>
  <si>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</si>
  <si>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</si>
  <si>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</si>
  <si>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</si>
  <si>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</si>
  <si>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</si>
  <si>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</si>
  <si>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</si>
  <si>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</si>
  <si>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</si>
  <si>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</si>
  <si>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</si>
  <si>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</si>
  <si>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</si>
  <si>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</si>
  <si>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</si>
  <si>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</si>
  <si>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</si>
  <si>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</si>
  <si>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</si>
  <si>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</si>
  <si>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</si>
  <si>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</si>
  <si>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</si>
  <si>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</si>
  <si>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</si>
  <si>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</si>
  <si>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</si>
  <si>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</si>
  <si>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</si>
  <si>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</si>
  <si>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</si>
  <si>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</si>
  <si>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</si>
  <si>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</si>
  <si>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</si>
  <si>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</si>
  <si>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</si>
  <si>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</si>
  <si>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</si>
  <si>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</si>
  <si>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</si>
  <si>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</si>
  <si>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</si>
  <si>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</si>
  <si>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</si>
  <si>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</si>
  <si>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</si>
  <si>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</si>
  <si>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</si>
  <si>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</si>
  <si>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</si>
  <si>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</si>
  <si>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</si>
  <si>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</si>
  <si>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</si>
  <si>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</si>
  <si>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</si>
  <si>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</si>
  <si>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</si>
  <si>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</si>
  <si>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</si>
  <si>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</si>
  <si>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</si>
  <si>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</si>
  <si>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</si>
  <si>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</si>
  <si>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</si>
  <si>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</si>
  <si>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</si>
  <si>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</si>
  <si>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</si>
  <si>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</si>
  <si>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</si>
  <si>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</si>
  <si>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</si>
  <si>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</si>
  <si>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</si>
  <si>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</si>
  <si>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</si>
  <si>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</si>
  <si>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</si>
  <si>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</si>
  <si>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</si>
  <si>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</si>
  <si>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</si>
  <si>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</si>
  <si>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</si>
  <si>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</si>
  <si>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</si>
  <si>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</si>
  <si>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</si>
  <si>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</si>
  <si>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</si>
  <si>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</si>
  <si>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</si>
  <si>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</si>
  <si>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</si>
  <si>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</si>
  <si>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</si>
  <si>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</si>
  <si>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</si>
  <si>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</si>
  <si>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</si>
  <si>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</si>
  <si>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</si>
  <si>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</si>
  <si>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</si>
  <si>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</si>
  <si>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</si>
  <si>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</si>
  <si>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</si>
  <si>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</si>
  <si>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</si>
  <si>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</si>
  <si>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</si>
  <si>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</si>
  <si>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</si>
  <si>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</si>
  <si>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</si>
  <si>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</si>
  <si>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</si>
  <si>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</si>
  <si>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</si>
  <si>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</si>
  <si>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</si>
  <si>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</si>
  <si>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</si>
  <si>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</si>
  <si>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</si>
  <si>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</si>
  <si>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</si>
  <si>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</si>
  <si>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</si>
  <si>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</si>
  <si>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</si>
  <si>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</si>
  <si>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</si>
  <si>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</si>
  <si>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</si>
  <si>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</si>
  <si>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</si>
  <si>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</si>
  <si>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</si>
  <si>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</si>
  <si>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</si>
  <si>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</si>
  <si>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</si>
  <si>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</si>
  <si>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</si>
  <si>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</si>
  <si>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</si>
  <si>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</si>
  <si>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</si>
  <si>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</si>
  <si>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</si>
  <si>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</si>
  <si>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</si>
  <si>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</si>
  <si>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</si>
  <si>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</si>
  <si>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</si>
  <si>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</si>
  <si>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</si>
  <si>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</si>
  <si>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</si>
  <si>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</si>
  <si>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</si>
  <si>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</si>
  <si>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</si>
  <si>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</si>
  <si>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</si>
  <si>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</si>
  <si>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</si>
  <si>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</si>
  <si>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</si>
  <si>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</si>
  <si>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</si>
  <si>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</si>
  <si>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</si>
  <si>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</si>
  <si>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</si>
  <si>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</si>
  <si>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</si>
  <si>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</si>
  <si>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</si>
  <si>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</si>
  <si>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</si>
  <si>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</si>
  <si>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</si>
  <si>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</si>
  <si>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</si>
  <si>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</si>
  <si>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</si>
  <si>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</si>
  <si>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</si>
  <si>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</si>
  <si>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</si>
  <si>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</si>
  <si>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</si>
  <si>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</si>
  <si>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</si>
  <si>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</si>
  <si>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</si>
  <si>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</si>
  <si>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</si>
  <si>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</si>
  <si>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</si>
  <si>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</si>
  <si>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</si>
  <si>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</si>
  <si>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</si>
  <si>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</si>
  <si>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</si>
  <si>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</si>
  <si>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</si>
  <si>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</si>
  <si>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</si>
  <si>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</si>
  <si>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</si>
  <si>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</si>
  <si>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</si>
  <si>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</si>
  <si>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</si>
  <si>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</si>
  <si>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</si>
  <si>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</si>
  <si>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</si>
  <si>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</si>
  <si>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</si>
  <si>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</si>
  <si>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</si>
  <si>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</si>
  <si>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</si>
  <si>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</si>
  <si>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</si>
  <si>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</si>
  <si>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</si>
  <si>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</si>
  <si>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</si>
  <si>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</si>
  <si>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</si>
  <si>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</si>
  <si>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</si>
  <si>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</si>
  <si>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</si>
  <si>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</si>
  <si>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</si>
  <si>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</si>
  <si>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</si>
  <si>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</si>
  <si>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</si>
  <si>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</si>
  <si>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</si>
  <si>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</si>
  <si>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</si>
  <si>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</si>
  <si>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</si>
  <si>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</si>
  <si>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</si>
  <si>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</si>
  <si>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</si>
  <si>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</si>
  <si>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</si>
  <si>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</si>
  <si>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</si>
  <si>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</si>
  <si>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</si>
  <si>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</si>
  <si>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</si>
  <si>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</si>
  <si>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</si>
  <si>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</si>
  <si>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</si>
  <si>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</si>
  <si>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</si>
  <si>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</si>
  <si>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</si>
  <si>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</si>
  <si>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</si>
  <si>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</si>
  <si>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</si>
  <si>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</si>
  <si>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</si>
  <si>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</si>
  <si>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</si>
  <si>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</si>
  <si>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</si>
  <si>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</si>
  <si>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</si>
  <si>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</si>
  <si>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</si>
  <si>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</si>
  <si>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</si>
  <si>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</si>
  <si>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</si>
  <si>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</si>
  <si>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</si>
  <si>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</si>
  <si>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</si>
  <si>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</si>
  <si>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</si>
  <si>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</si>
  <si>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</si>
  <si>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</si>
  <si>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</si>
  <si>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</si>
  <si>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</si>
  <si>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</si>
  <si>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</si>
  <si>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</si>
  <si>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</si>
  <si>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</si>
  <si>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</si>
  <si>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</si>
  <si>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</si>
  <si>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</si>
  <si>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</si>
  <si>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</si>
  <si>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</si>
  <si>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</si>
  <si>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</si>
  <si>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</si>
  <si>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</si>
  <si>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</si>
  <si>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</si>
  <si>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</si>
  <si>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</si>
  <si>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</si>
  <si>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</si>
  <si>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</si>
  <si>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</si>
  <si>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</si>
  <si>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</si>
  <si>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</si>
  <si>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</si>
  <si>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</si>
  <si>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</si>
  <si>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</si>
  <si>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</si>
  <si>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</si>
  <si>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</si>
  <si>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</si>
  <si>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</si>
  <si>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</si>
  <si>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</si>
  <si>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</si>
  <si>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</si>
  <si>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</si>
  <si>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</si>
  <si>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</si>
  <si>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</si>
  <si>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</si>
  <si>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</si>
  <si>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</si>
  <si>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</si>
  <si>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</si>
  <si>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</si>
  <si>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</si>
  <si>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</si>
  <si>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</si>
  <si>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</si>
  <si>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</si>
  <si>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</si>
  <si>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</si>
  <si>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</si>
  <si>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</si>
  <si>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</si>
  <si>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</si>
  <si>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</si>
  <si>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</si>
  <si>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</si>
  <si>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</si>
  <si>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</si>
  <si>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</si>
  <si>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</si>
  <si>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</si>
  <si>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</si>
  <si>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</si>
  <si>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</si>
  <si>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</si>
  <si>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</si>
  <si>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</si>
  <si>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</si>
  <si>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</si>
  <si>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</si>
  <si>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</si>
  <si>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</si>
  <si>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</si>
  <si>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</si>
  <si>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</si>
  <si>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</si>
  <si>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</si>
  <si>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</si>
  <si>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</si>
  <si>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</si>
  <si>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</si>
  <si>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</si>
  <si>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</si>
  <si>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</si>
  <si>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</si>
  <si>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</si>
  <si>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</si>
  <si>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</si>
  <si>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</si>
  <si>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</si>
  <si>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</si>
  <si>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</si>
  <si>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</si>
  <si>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</si>
  <si>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</si>
  <si>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</si>
  <si>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</si>
  <si>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</si>
  <si>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</si>
  <si>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</si>
  <si>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</si>
  <si>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</si>
  <si>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</si>
  <si>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</si>
  <si>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</si>
  <si>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</si>
  <si>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</si>
  <si>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</si>
  <si>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</si>
  <si>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</si>
  <si>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</si>
  <si>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</si>
  <si>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</si>
  <si>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</si>
  <si>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</si>
  <si>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</si>
  <si>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</si>
  <si>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</si>
  <si>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</si>
  <si>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</si>
  <si>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</si>
  <si>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</si>
  <si>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</si>
  <si>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</si>
  <si>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</si>
  <si>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</si>
  <si>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</si>
  <si>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</si>
  <si>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</si>
  <si>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</si>
  <si>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</si>
  <si>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</si>
  <si>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</si>
  <si>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</si>
  <si>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</si>
  <si>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</si>
  <si>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</si>
  <si>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</si>
  <si>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</si>
  <si>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</si>
  <si>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</si>
  <si>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</si>
  <si>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</si>
  <si>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</si>
  <si>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</si>
  <si>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</si>
  <si>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</si>
  <si>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</si>
  <si>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</si>
  <si>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</si>
  <si>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</si>
  <si>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</si>
  <si>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</si>
  <si>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</si>
  <si>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</si>
  <si>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</si>
  <si>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</si>
  <si>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</si>
  <si>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</si>
  <si>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</si>
  <si>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</si>
  <si>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</si>
  <si>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</si>
  <si>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</si>
  <si>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</si>
  <si>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</si>
  <si>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</si>
  <si>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</si>
  <si>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</si>
  <si>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</si>
  <si>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</si>
  <si>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</si>
  <si>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</si>
  <si>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</si>
  <si>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</si>
  <si>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</si>
  <si>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</si>
  <si>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</si>
  <si>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</si>
  <si>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</si>
  <si>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</si>
  <si>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</si>
  <si>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</si>
  <si>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</si>
  <si>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</si>
  <si>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</si>
  <si>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</si>
  <si>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</si>
  <si>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</si>
  <si>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</si>
  <si>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</si>
  <si>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</si>
  <si>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</si>
  <si>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</si>
  <si>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</si>
  <si>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</si>
  <si>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</si>
  <si>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</si>
  <si>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</si>
  <si>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</si>
  <si>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</si>
  <si>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</si>
  <si>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</si>
  <si>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</si>
  <si>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</si>
  <si>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</si>
  <si>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</si>
  <si>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</si>
  <si>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</si>
  <si>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</si>
  <si>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</si>
  <si>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</si>
  <si>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</si>
  <si>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</si>
  <si>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</si>
  <si>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</si>
  <si>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</si>
  <si>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</si>
  <si>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</si>
  <si>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</si>
  <si>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</si>
  <si>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</si>
  <si>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</si>
  <si>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</si>
  <si>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</si>
  <si>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</si>
  <si>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</si>
  <si>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</si>
  <si>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</si>
  <si>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</si>
  <si>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</si>
  <si>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</si>
  <si>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</si>
  <si>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</si>
  <si>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</si>
  <si>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</si>
  <si>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</si>
  <si>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</si>
  <si>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</si>
  <si>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</si>
  <si>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</si>
  <si>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</si>
  <si>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</si>
  <si>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</si>
  <si>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</si>
  <si>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</si>
  <si>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</si>
  <si>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</si>
  <si>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</si>
  <si>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</si>
  <si>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</si>
  <si>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</si>
  <si>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</si>
  <si>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</si>
  <si>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</si>
  <si>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</si>
  <si>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</si>
  <si>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</si>
  <si>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</si>
  <si>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</si>
  <si>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</si>
  <si>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</si>
  <si>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</si>
  <si>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</si>
  <si>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</si>
  <si>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</si>
  <si>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</si>
  <si>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</si>
  <si>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</si>
  <si>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</si>
  <si>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</si>
  <si>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</si>
  <si>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</si>
  <si>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</si>
  <si>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</si>
  <si>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</si>
  <si>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</si>
  <si>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</si>
  <si>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</si>
  <si>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</si>
  <si>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</si>
  <si>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</si>
  <si>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</si>
  <si>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</si>
  <si>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</si>
  <si>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</si>
  <si>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</si>
  <si>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</si>
  <si>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</si>
  <si>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</si>
  <si>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</si>
  <si>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</si>
  <si>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</si>
  <si>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</si>
  <si>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</si>
  <si>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</si>
  <si>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</si>
  <si>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</si>
  <si>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</si>
  <si>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</si>
  <si>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</si>
  <si>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</si>
  <si>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</si>
  <si>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</si>
  <si>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</si>
  <si>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</si>
  <si>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</si>
  <si>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</si>
  <si>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</si>
  <si>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</si>
  <si>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</si>
  <si>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</si>
  <si>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</si>
  <si>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</si>
  <si>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</si>
  <si>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</si>
  <si>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</si>
  <si>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</si>
  <si>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</si>
  <si>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</si>
  <si>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</si>
  <si>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</si>
  <si>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</si>
  <si>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</si>
  <si>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</si>
  <si>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</si>
  <si>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</si>
  <si>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</si>
  <si>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</si>
  <si>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</si>
  <si>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</si>
  <si>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</si>
  <si>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</si>
  <si>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</si>
  <si>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</si>
  <si>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</si>
  <si>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</si>
  <si>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</si>
  <si>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</si>
  <si>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</si>
  <si>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</si>
  <si>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</si>
  <si>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</si>
  <si>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</si>
  <si>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</si>
  <si>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</si>
  <si>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</si>
  <si>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</si>
  <si>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</si>
  <si>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</si>
  <si>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</si>
  <si>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</si>
  <si>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</si>
  <si>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</si>
  <si>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</si>
  <si>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</si>
  <si>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</si>
  <si>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</si>
  <si>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</si>
  <si>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</si>
  <si>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</si>
  <si>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</si>
  <si>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</si>
  <si>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</si>
  <si>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</si>
  <si>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</si>
  <si>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</si>
  <si>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</si>
  <si>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</si>
  <si>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</si>
  <si>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</si>
  <si>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</si>
  <si>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</si>
  <si>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</si>
  <si>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</si>
  <si>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</si>
  <si>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</si>
  <si>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</si>
  <si>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</si>
  <si>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</si>
  <si>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</si>
  <si>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</si>
  <si>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</si>
  <si>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</si>
  <si>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</si>
  <si>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</si>
  <si>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</si>
  <si>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</si>
  <si>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</si>
  <si>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</si>
  <si>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</si>
  <si>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</si>
  <si>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</si>
  <si>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</si>
  <si>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</si>
  <si>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</si>
  <si>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</si>
  <si>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</si>
  <si>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</si>
  <si>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</si>
  <si>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</si>
  <si>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</si>
  <si>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</si>
  <si>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</si>
  <si>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</si>
  <si>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</si>
  <si>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</si>
  <si>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</si>
  <si>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</si>
  <si>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</si>
  <si>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</si>
  <si>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</si>
  <si>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</si>
  <si>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</si>
  <si>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</si>
  <si>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</si>
  <si>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</si>
  <si>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</si>
  <si>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</si>
  <si>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</si>
  <si>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</si>
  <si>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</si>
  <si>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</si>
  <si>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</si>
  <si>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</si>
  <si>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</si>
  <si>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</si>
  <si>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</si>
  <si>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</si>
  <si>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</si>
  <si>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</si>
  <si>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</si>
  <si>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</si>
  <si>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</si>
  <si>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</si>
  <si>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</si>
  <si>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</si>
  <si>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</si>
  <si>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</si>
  <si>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</si>
  <si>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</si>
  <si>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</si>
  <si>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</si>
  <si>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</si>
  <si>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</si>
  <si>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</si>
  <si>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</si>
  <si>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</si>
  <si>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</si>
  <si>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</si>
  <si>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</si>
  <si>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</si>
  <si>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</si>
  <si>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</si>
  <si>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</si>
  <si>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</si>
  <si>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</si>
  <si>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</si>
  <si>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</si>
  <si>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</si>
  <si>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</si>
  <si>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</si>
  <si>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</si>
  <si>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</si>
  <si>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</si>
  <si>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</si>
  <si>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</si>
  <si>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</si>
  <si>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</si>
  <si>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</si>
  <si>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</si>
  <si>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</si>
  <si>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</si>
  <si>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</si>
  <si>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</si>
  <si>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</si>
  <si>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</si>
  <si>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</si>
  <si>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</si>
  <si>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</si>
  <si>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</si>
  <si>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</si>
  <si>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</si>
  <si>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</si>
  <si>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</si>
  <si>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</si>
  <si>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</si>
  <si>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</si>
  <si>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</si>
  <si>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</si>
  <si>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</si>
  <si>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</si>
  <si>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</si>
  <si>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</si>
  <si>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</si>
  <si>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</si>
  <si>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</si>
  <si>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</si>
  <si>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</si>
  <si>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</si>
  <si>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</si>
  <si>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</si>
  <si>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</si>
  <si>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</si>
  <si>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</si>
  <si>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</si>
  <si>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</si>
  <si>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</si>
  <si>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</si>
  <si>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</si>
  <si>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</si>
  <si>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</si>
  <si>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</si>
  <si>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</si>
  <si>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</si>
  <si>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</si>
  <si>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</si>
  <si>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</si>
  <si>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</si>
  <si>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</si>
  <si>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</si>
  <si>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</si>
  <si>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</si>
  <si>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</si>
  <si>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</si>
  <si>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</si>
  <si>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</si>
  <si>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</si>
  <si>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</si>
  <si>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</si>
  <si>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</si>
  <si>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</si>
  <si>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</si>
  <si>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</si>
  <si>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</si>
  <si>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</si>
  <si>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</si>
  <si>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</si>
  <si>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</si>
  <si>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</si>
  <si>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</si>
  <si>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</si>
  <si>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</si>
  <si>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</si>
  <si>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</si>
  <si>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</si>
  <si>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</si>
  <si>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</si>
  <si>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</si>
  <si>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</si>
  <si>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</si>
  <si>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</si>
  <si>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</si>
  <si>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</si>
  <si>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</si>
  <si>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</si>
  <si>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</si>
  <si>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</si>
  <si>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</si>
  <si>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</si>
  <si>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</si>
  <si>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</si>
  <si>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</si>
  <si>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</si>
  <si>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</si>
  <si>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</si>
  <si>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</si>
  <si>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</si>
  <si>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</si>
  <si>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</si>
  <si>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</si>
  <si>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</si>
  <si>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</si>
  <si>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</si>
  <si>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</si>
  <si>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</si>
  <si>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</si>
  <si>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</si>
  <si>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</si>
  <si>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</si>
  <si>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</si>
  <si>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</si>
  <si>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</si>
  <si>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</si>
  <si>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</si>
  <si>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</si>
  <si>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</si>
  <si>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</si>
  <si>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</si>
  <si>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</si>
  <si>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</si>
  <si>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</si>
  <si>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</si>
  <si>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</si>
  <si>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</si>
  <si>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</si>
  <si>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</si>
  <si>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</si>
  <si>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</si>
  <si>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</si>
  <si>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</si>
  <si>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</si>
  <si>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</si>
  <si>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</si>
  <si>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</si>
  <si>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</si>
  <si>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</si>
  <si>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</si>
  <si>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</si>
  <si>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</si>
  <si>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</si>
  <si>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</si>
  <si>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</si>
  <si>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</si>
  <si>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</si>
  <si>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</si>
  <si>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</si>
  <si>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</si>
  <si>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</si>
  <si>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</si>
  <si>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</si>
  <si>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</si>
  <si>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</si>
  <si>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</si>
  <si>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</si>
  <si>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</si>
  <si>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</si>
  <si>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</si>
  <si>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</si>
  <si>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</si>
  <si>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</si>
  <si>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</si>
  <si>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</si>
  <si>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</si>
  <si>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</si>
  <si>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</si>
  <si>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</si>
  <si>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</si>
  <si>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</si>
  <si>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</si>
  <si>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</si>
  <si>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</si>
  <si>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</si>
  <si>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</si>
  <si>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</si>
  <si>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</si>
  <si>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</si>
  <si>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</si>
  <si>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</si>
  <si>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</si>
  <si>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</si>
  <si>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</si>
  <si>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</si>
  <si>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</si>
  <si>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</si>
  <si>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</si>
  <si>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</si>
  <si>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</si>
  <si>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</si>
  <si>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</si>
  <si>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</si>
  <si>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</si>
  <si>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</si>
  <si>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</si>
  <si>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</si>
  <si>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</si>
  <si>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</si>
  <si>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</si>
  <si>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</si>
  <si>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</si>
  <si>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</si>
  <si>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</si>
  <si>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</si>
  <si>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</si>
  <si>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</si>
  <si>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</si>
  <si>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</si>
  <si>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</si>
  <si>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</si>
  <si>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</si>
  <si>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</si>
  <si>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</si>
  <si>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</si>
  <si>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</si>
  <si>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</si>
  <si>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</si>
  <si>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</si>
  <si>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</si>
  <si>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</si>
  <si>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</si>
  <si>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</si>
  <si>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</si>
  <si>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</si>
  <si>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</si>
  <si>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</si>
  <si>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</si>
  <si>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</si>
  <si>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</si>
  <si>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</si>
  <si>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</si>
  <si>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</si>
  <si>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</si>
  <si>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</si>
  <si>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</si>
  <si>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</si>
  <si>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</si>
  <si>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</si>
  <si>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</si>
  <si>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</si>
  <si>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</si>
  <si>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</si>
  <si>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</si>
  <si>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</si>
  <si>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</si>
  <si>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</si>
  <si>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</si>
  <si>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</si>
  <si>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</si>
  <si>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</si>
  <si>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</si>
  <si>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</si>
  <si>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</si>
  <si>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</si>
  <si>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</si>
  <si>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</si>
  <si>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</si>
  <si>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</si>
  <si>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</si>
  <si>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</si>
  <si>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</si>
  <si>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</si>
  <si>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</si>
  <si>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</si>
  <si>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</si>
  <si>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</si>
  <si>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</si>
  <si>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</si>
  <si>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</si>
  <si>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</si>
  <si>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</si>
  <si>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</si>
  <si>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</si>
  <si>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</si>
  <si>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</si>
  <si>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</si>
  <si>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</si>
  <si>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</si>
  <si>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</si>
  <si>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</si>
  <si>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</si>
  <si>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</si>
  <si>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</si>
  <si>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</si>
  <si>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</si>
  <si>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</si>
  <si>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</si>
  <si>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</si>
  <si>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</si>
  <si>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</si>
  <si>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</si>
  <si>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</si>
  <si>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</si>
  <si>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</si>
  <si>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</si>
  <si>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</si>
  <si>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</si>
  <si>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</si>
  <si>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</si>
  <si>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</si>
  <si>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</si>
  <si>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</si>
  <si>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</si>
  <si>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</si>
  <si>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</si>
  <si>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</si>
  <si>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</si>
  <si>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</si>
  <si>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</si>
  <si>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</si>
  <si>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</si>
  <si>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</si>
  <si>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</si>
  <si>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</si>
  <si>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</si>
  <si>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</si>
  <si>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</si>
  <si>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</si>
  <si>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</si>
  <si>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</si>
  <si>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</si>
  <si>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</si>
  <si>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</si>
  <si>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</si>
  <si>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</si>
  <si>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</si>
  <si>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</si>
  <si>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</si>
  <si>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</si>
  <si>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</si>
  <si>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</si>
  <si>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</si>
  <si>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</si>
  <si>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</si>
  <si>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</si>
  <si>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</si>
  <si>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</si>
  <si>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</si>
  <si>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</si>
  <si>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</si>
  <si>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</si>
  <si>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</si>
  <si>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</si>
  <si>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</si>
  <si>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</si>
  <si>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</si>
  <si>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</si>
  <si>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</si>
  <si>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</si>
  <si>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</si>
  <si>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</si>
  <si>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</si>
  <si>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</si>
  <si>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</si>
  <si>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</si>
  <si>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</si>
  <si>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</si>
  <si>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</si>
  <si>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</si>
  <si>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</si>
  <si>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</si>
  <si>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</si>
  <si>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</si>
  <si>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</si>
  <si>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</si>
  <si>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</si>
  <si>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</si>
  <si>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</si>
  <si>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</si>
  <si>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</si>
  <si>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</si>
  <si>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</si>
  <si>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</si>
  <si>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</si>
  <si>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</si>
  <si>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</si>
  <si>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</si>
  <si>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</si>
  <si>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</si>
  <si>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</si>
  <si>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</si>
  <si>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</si>
  <si>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</si>
  <si>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</si>
  <si>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</si>
  <si>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</si>
  <si>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</si>
  <si>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</si>
  <si>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</si>
  <si>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</si>
  <si>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</si>
  <si>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</si>
  <si>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</si>
  <si>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</si>
  <si>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</si>
  <si>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</si>
  <si>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</si>
  <si>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</si>
  <si>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</si>
  <si>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</si>
  <si>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</si>
  <si>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</si>
  <si>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</si>
  <si>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</si>
  <si>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</si>
  <si>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</si>
  <si>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</si>
  <si>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</si>
  <si>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</si>
  <si>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</si>
  <si>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</si>
  <si>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</si>
  <si>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</si>
  <si>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</si>
  <si>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</si>
  <si>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</si>
  <si>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</si>
  <si>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</si>
  <si>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</si>
  <si>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</si>
  <si>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</si>
  <si>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</si>
  <si>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</si>
  <si>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</si>
  <si>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</si>
  <si>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</si>
  <si>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</si>
  <si>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</si>
  <si>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</si>
  <si>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</si>
  <si>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</si>
  <si>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</si>
  <si>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</si>
  <si>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</si>
  <si>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</si>
  <si>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</si>
  <si>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</si>
  <si>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</si>
  <si>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</si>
  <si>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</si>
  <si>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</si>
  <si>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</si>
  <si>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</si>
  <si>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</si>
  <si>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</si>
  <si>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</si>
  <si>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</si>
  <si>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</si>
  <si>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</si>
  <si>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</si>
  <si>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</si>
  <si>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</si>
  <si>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</si>
  <si>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</si>
  <si>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</si>
  <si>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</si>
  <si>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</si>
  <si>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</si>
  <si>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</si>
  <si>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</si>
  <si>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</si>
  <si>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</si>
  <si>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</si>
  <si>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</si>
  <si>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</si>
  <si>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</si>
  <si>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</si>
  <si>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</si>
  <si>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</si>
  <si>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</si>
  <si>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</si>
  <si>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</si>
  <si>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</si>
  <si>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</si>
  <si>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</si>
  <si>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</si>
  <si>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</si>
  <si>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</si>
  <si>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</si>
  <si>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</si>
  <si>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</si>
  <si>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</si>
  <si>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</si>
  <si>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</si>
  <si>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</si>
  <si>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</si>
  <si>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</si>
  <si>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</si>
  <si>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</si>
  <si>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</si>
  <si>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</si>
  <si>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</si>
  <si>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</si>
  <si>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</si>
  <si>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</si>
  <si>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</si>
  <si>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</si>
  <si>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</si>
  <si>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</si>
  <si>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</si>
  <si>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</si>
  <si>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</si>
  <si>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</si>
  <si>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</si>
  <si>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</si>
  <si>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</si>
  <si>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</si>
  <si>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</si>
  <si>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</si>
  <si>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</si>
  <si>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</si>
  <si>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</si>
  <si>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</si>
  <si>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</si>
  <si>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</si>
  <si>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</si>
  <si>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</si>
  <si>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</si>
  <si>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</si>
  <si>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</si>
  <si>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</si>
  <si>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</si>
  <si>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</si>
  <si>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</si>
  <si>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</si>
  <si>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</si>
  <si>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</si>
  <si>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</si>
  <si>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</si>
  <si>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</si>
  <si>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</si>
  <si>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</si>
  <si>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</si>
  <si>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</si>
  <si>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</si>
  <si>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</si>
  <si>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</si>
  <si>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</si>
  <si>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</si>
  <si>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</si>
  <si>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</si>
  <si>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</si>
  <si>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</si>
  <si>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</si>
  <si>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</si>
  <si>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</si>
  <si>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</si>
  <si>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</si>
  <si>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</si>
  <si>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</si>
  <si>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</si>
  <si>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</si>
  <si>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</si>
  <si>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</si>
  <si>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</si>
  <si>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</si>
  <si>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</si>
  <si>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</si>
  <si>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</si>
  <si>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</si>
  <si>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</si>
  <si>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</si>
  <si>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</si>
  <si>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</si>
  <si>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</si>
  <si>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</si>
  <si>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</si>
  <si>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</si>
  <si>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</si>
  <si>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</si>
  <si>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</si>
  <si>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</si>
  <si>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</si>
  <si>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</si>
  <si>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</si>
  <si>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</si>
  <si>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</si>
  <si>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</si>
  <si>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</si>
  <si>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</si>
  <si>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</si>
  <si>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</si>
  <si>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</si>
  <si>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</si>
  <si>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</si>
  <si>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</si>
  <si>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</si>
  <si>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</si>
  <si>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</si>
  <si>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</si>
  <si>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</si>
  <si>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</si>
  <si>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</si>
  <si>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</si>
  <si>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</si>
  <si>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</si>
  <si>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</si>
  <si>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</si>
  <si>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</si>
  <si>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</si>
  <si>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</si>
  <si>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</si>
  <si>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</si>
  <si>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</si>
  <si>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</si>
  <si>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</si>
  <si>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</si>
  <si>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</si>
  <si>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</si>
  <si>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</si>
  <si>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</si>
  <si>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</si>
  <si>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</si>
  <si>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</si>
  <si>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</si>
  <si>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</si>
  <si>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</si>
  <si>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</si>
  <si>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</si>
  <si>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</si>
  <si>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</si>
  <si>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</si>
  <si>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</si>
  <si>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</si>
  <si>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</si>
  <si>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</si>
  <si>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</si>
  <si>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</si>
  <si>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</si>
  <si>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</si>
  <si>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</si>
  <si>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</si>
  <si>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</si>
  <si>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</si>
  <si>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</si>
  <si>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</si>
  <si>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</si>
  <si>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</si>
  <si>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</si>
  <si>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</si>
  <si>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</si>
  <si>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</si>
  <si>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</si>
  <si>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</si>
  <si>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</si>
  <si>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</si>
  <si>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</si>
  <si>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</si>
  <si>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</si>
  <si>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</si>
  <si>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</si>
  <si>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</si>
  <si>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</si>
  <si>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</si>
  <si>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</si>
  <si>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</si>
  <si>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</si>
  <si>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</si>
  <si>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</si>
  <si>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</si>
  <si>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</si>
  <si>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</si>
  <si>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</si>
  <si>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</si>
  <si>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</si>
  <si>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</si>
  <si>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</si>
  <si>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</si>
  <si>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</si>
  <si>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</si>
  <si>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</si>
  <si>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</si>
  <si>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</si>
  <si>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</si>
  <si>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</si>
  <si>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</si>
  <si>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</si>
  <si>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</si>
  <si>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</si>
  <si>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</si>
  <si>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</si>
  <si>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</si>
  <si>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</si>
  <si>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</si>
  <si>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</si>
  <si>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</si>
  <si>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</si>
  <si>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</si>
  <si>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</si>
  <si>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</si>
  <si>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</si>
  <si>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</si>
  <si>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</si>
  <si>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</si>
  <si>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</si>
  <si>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</si>
  <si>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</si>
  <si>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</si>
  <si>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</si>
  <si>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</si>
  <si>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</si>
  <si>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</si>
  <si>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</si>
  <si>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</si>
  <si>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</si>
  <si>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</si>
  <si>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</si>
  <si>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</si>
  <si>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</si>
  <si>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</si>
  <si>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</si>
  <si>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</si>
  <si>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</si>
  <si>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</si>
  <si>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</si>
  <si>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</si>
  <si>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</si>
  <si>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</si>
  <si>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</si>
  <si>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</si>
  <si>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</si>
  <si>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</si>
  <si>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</si>
  <si>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</si>
  <si>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</si>
  <si>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</si>
  <si>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</si>
  <si>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</si>
  <si>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</si>
  <si>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</si>
  <si>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</si>
  <si>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</si>
  <si>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</si>
  <si>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</si>
  <si>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</si>
  <si>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</si>
  <si>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</si>
  <si>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</si>
  <si>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</si>
  <si>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</si>
  <si>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</si>
  <si>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</si>
  <si>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</si>
  <si>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</si>
  <si>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</si>
  <si>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</si>
  <si>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</si>
  <si>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</si>
  <si>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</si>
  <si>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</si>
  <si>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</si>
  <si>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</si>
  <si>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</si>
  <si>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</si>
  <si>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</si>
  <si>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</si>
  <si>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</si>
  <si>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</si>
  <si>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</si>
  <si>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</si>
  <si>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</si>
  <si>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</si>
  <si>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</si>
  <si>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</si>
  <si>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</si>
  <si>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</si>
  <si>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</si>
  <si>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</si>
  <si>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</si>
  <si>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</si>
  <si>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</si>
  <si>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</si>
  <si>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</si>
  <si>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</si>
  <si>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</si>
  <si>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</si>
  <si>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</si>
  <si>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</si>
  <si>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</si>
  <si>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</si>
  <si>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</si>
  <si>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</si>
  <si>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</si>
  <si>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</si>
  <si>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</si>
  <si>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</si>
  <si>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</si>
  <si>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</si>
  <si>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</si>
  <si>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</si>
  <si>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</si>
  <si>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</si>
  <si>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</si>
  <si>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</si>
  <si>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</si>
  <si>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</si>
  <si>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</si>
  <si>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</si>
  <si>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</si>
  <si>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</si>
  <si>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</si>
  <si>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</si>
  <si>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</si>
  <si>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</si>
  <si>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</si>
  <si>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</si>
  <si>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</si>
  <si>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</si>
  <si>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</si>
  <si>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</si>
  <si>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</si>
  <si>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</si>
  <si>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</si>
  <si>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</si>
  <si>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</si>
  <si>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</si>
  <si>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</si>
  <si>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</si>
  <si>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</si>
  <si>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</si>
  <si>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</si>
  <si>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</si>
  <si>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</si>
  <si>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</si>
  <si>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</si>
  <si>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</si>
  <si>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</si>
  <si>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</si>
  <si>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</si>
  <si>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</si>
  <si>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</si>
  <si>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</si>
  <si>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</si>
  <si>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</si>
  <si>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</si>
  <si>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</si>
  <si>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</si>
  <si>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</si>
  <si>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</si>
  <si>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</si>
  <si>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</si>
  <si>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</si>
  <si>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</si>
  <si>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</si>
  <si>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</si>
  <si>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</si>
  <si>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</si>
  <si>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</si>
  <si>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</si>
  <si>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</si>
  <si>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</si>
  <si>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</si>
  <si>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</si>
  <si>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</si>
  <si>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</si>
  <si>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</si>
  <si>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</si>
  <si>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</si>
  <si>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</si>
  <si>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</si>
  <si>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</si>
  <si>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</si>
  <si>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</si>
  <si>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</si>
  <si>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</si>
  <si>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</si>
  <si>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</si>
  <si>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</si>
  <si>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</si>
  <si>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</si>
  <si>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</si>
  <si>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</si>
  <si>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</si>
  <si>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</si>
  <si>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</si>
  <si>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</si>
  <si>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</si>
  <si>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</si>
  <si>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</si>
  <si>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</si>
  <si>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</si>
  <si>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</si>
  <si>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</si>
  <si>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</si>
  <si>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</si>
  <si>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</si>
  <si>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</si>
  <si>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</si>
  <si>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</si>
  <si>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</si>
  <si>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</si>
  <si>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</si>
  <si>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</si>
  <si>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</si>
  <si>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</si>
  <si>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</si>
  <si>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</si>
  <si>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</si>
  <si>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</si>
  <si>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</si>
  <si>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</si>
  <si>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</si>
  <si>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</si>
  <si>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</si>
  <si>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</si>
  <si>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</si>
  <si>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</si>
  <si>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</si>
  <si>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</si>
  <si>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</si>
  <si>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</si>
  <si>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</si>
  <si>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</si>
  <si>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</si>
  <si>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</si>
  <si>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</si>
  <si>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</si>
  <si>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</si>
  <si>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</si>
  <si>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</si>
  <si>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</si>
  <si>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</si>
  <si>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</si>
  <si>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</si>
  <si>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</si>
  <si>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</si>
  <si>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</si>
  <si>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</si>
  <si>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</si>
  <si>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</si>
  <si>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</si>
  <si>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</si>
  <si>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</si>
  <si>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</si>
  <si>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</si>
  <si>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</si>
  <si>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</si>
  <si>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</si>
  <si>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</si>
  <si>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</si>
  <si>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</si>
  <si>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</si>
  <si>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</si>
  <si>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</si>
  <si>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</si>
  <si>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</si>
  <si>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</si>
  <si>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</si>
  <si>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</si>
  <si>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</si>
  <si>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</si>
  <si>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</si>
  <si>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</si>
  <si>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</si>
  <si>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</si>
  <si>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</si>
  <si>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</si>
  <si>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</si>
  <si>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</si>
  <si>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</si>
  <si>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</si>
  <si>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</si>
  <si>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</si>
  <si>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</si>
  <si>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</si>
  <si>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</si>
  <si>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</si>
  <si>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</si>
  <si>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</si>
  <si>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</si>
  <si>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</si>
  <si>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</si>
  <si>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</si>
  <si>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</si>
  <si>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</si>
  <si>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</si>
  <si>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</si>
  <si>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</si>
  <si>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</si>
  <si>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</si>
  <si>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</si>
  <si>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</si>
  <si>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</si>
  <si>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</si>
  <si>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</si>
  <si>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</si>
  <si>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</si>
  <si>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</si>
  <si>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</si>
  <si>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</si>
  <si>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</si>
  <si>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</si>
  <si>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</si>
  <si>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</si>
  <si>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</si>
  <si>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</si>
  <si>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</si>
  <si>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</si>
  <si>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</si>
  <si>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</si>
  <si>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</si>
  <si>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</si>
  <si>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</si>
  <si>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</si>
  <si>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</si>
  <si>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</si>
  <si>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</si>
  <si>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</si>
  <si>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</si>
  <si>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</si>
  <si>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</si>
  <si>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</si>
  <si>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</si>
  <si>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</si>
  <si>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</si>
  <si>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</si>
  <si>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</si>
  <si>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</si>
  <si>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</si>
  <si>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</si>
  <si>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</si>
  <si>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</si>
  <si>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</si>
  <si>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</si>
  <si>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</si>
  <si>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</si>
  <si>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</si>
  <si>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</si>
  <si>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</si>
  <si>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</si>
  <si>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</si>
  <si>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</si>
  <si>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</si>
  <si>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</si>
  <si>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</si>
  <si>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</si>
  <si>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</si>
  <si>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</si>
  <si>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</si>
  <si>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</si>
  <si>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</si>
  <si>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</si>
  <si>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</si>
  <si>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</si>
  <si>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</si>
  <si>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</si>
  <si>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</si>
  <si>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</si>
  <si>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</si>
  <si>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</si>
  <si>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</si>
  <si>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</si>
  <si>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</si>
  <si>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</si>
  <si>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</si>
  <si>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</si>
  <si>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</si>
  <si>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</si>
  <si>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</si>
  <si>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</si>
  <si>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</si>
  <si>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</si>
  <si>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</si>
  <si>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</si>
  <si>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</si>
  <si>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</si>
  <si>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</si>
  <si>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</si>
  <si>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</si>
  <si>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</si>
  <si>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</si>
  <si>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</si>
  <si>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</si>
  <si>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</si>
  <si>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</si>
  <si>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</si>
  <si>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</si>
  <si>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</si>
  <si>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</si>
  <si>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</si>
  <si>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</si>
  <si>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</si>
  <si>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</si>
  <si>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</si>
  <si>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</si>
  <si>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</si>
  <si>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</si>
  <si>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</si>
  <si>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</si>
  <si>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</si>
  <si>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</si>
  <si>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</si>
  <si>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</si>
  <si>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</si>
  <si>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</si>
  <si>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</si>
  <si>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</si>
  <si>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</si>
  <si>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</si>
  <si>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</si>
  <si>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</si>
  <si>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</si>
  <si>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</si>
  <si>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</si>
  <si>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</si>
  <si>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</si>
  <si>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</si>
  <si>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</si>
  <si>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</si>
  <si>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</si>
  <si>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</si>
  <si>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</si>
  <si>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</si>
  <si>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</si>
  <si>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</si>
  <si>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</si>
  <si>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</si>
  <si>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</si>
  <si>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</si>
  <si>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</si>
  <si>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</si>
  <si>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</si>
  <si>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</si>
  <si>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</si>
  <si>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</si>
  <si>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</si>
  <si>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</si>
  <si>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</si>
  <si>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</si>
  <si>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</si>
  <si>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</si>
  <si>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</si>
  <si>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</si>
  <si>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</si>
  <si>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</si>
  <si>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</si>
  <si>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</si>
  <si>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</si>
  <si>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</si>
  <si>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</si>
  <si>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</si>
  <si>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</si>
  <si>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</si>
  <si>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</si>
  <si>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</si>
  <si>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</si>
  <si>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</si>
  <si>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</si>
  <si>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</si>
  <si>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</si>
  <si>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</si>
  <si>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</si>
  <si>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</si>
  <si>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</si>
  <si>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</si>
  <si>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</si>
  <si>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</si>
  <si>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</si>
  <si>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</si>
  <si>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</si>
  <si>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</si>
  <si>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</si>
  <si>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</si>
  <si>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</si>
  <si>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</si>
  <si>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</si>
  <si>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</si>
  <si>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</si>
  <si>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</si>
  <si>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</si>
  <si>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</si>
  <si>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</si>
  <si>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</si>
  <si>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</si>
  <si>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</si>
  <si>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</si>
  <si>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</si>
  <si>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</si>
  <si>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</si>
  <si>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</si>
  <si>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</si>
  <si>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</si>
  <si>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</si>
  <si>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</si>
  <si>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</si>
  <si>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</si>
  <si>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</si>
  <si>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</si>
  <si>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</si>
  <si>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</si>
  <si>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</si>
  <si>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</si>
  <si>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</si>
  <si>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</si>
  <si>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</si>
  <si>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</si>
  <si>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</si>
  <si>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</si>
  <si>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</si>
  <si>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</si>
  <si>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</si>
  <si>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</si>
  <si>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</si>
  <si>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</si>
  <si>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</si>
  <si>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</si>
  <si>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</si>
  <si>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</si>
  <si>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</si>
  <si>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</si>
  <si>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</si>
  <si>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</si>
  <si>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</si>
  <si>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</si>
  <si>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</si>
  <si>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</si>
  <si>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</si>
  <si>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</si>
  <si>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</si>
  <si>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</si>
  <si>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</si>
  <si>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</si>
  <si>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</si>
  <si>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</si>
  <si>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</si>
  <si>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</si>
  <si>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</si>
  <si>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</si>
  <si>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</si>
  <si>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</si>
  <si>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</si>
  <si>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</si>
  <si>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</si>
  <si>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</si>
  <si>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</si>
  <si>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</si>
  <si>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</si>
  <si>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</si>
  <si>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</si>
  <si>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</si>
  <si>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</si>
  <si>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</si>
  <si>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</si>
  <si>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</si>
  <si>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</si>
  <si>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</si>
  <si>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</si>
  <si>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</si>
  <si>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</si>
  <si>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</si>
  <si>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</si>
  <si>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</si>
  <si>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</si>
  <si>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</si>
  <si>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</si>
  <si>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</si>
  <si>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</si>
  <si>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</si>
  <si>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</si>
  <si>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</si>
  <si>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</si>
  <si>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</si>
  <si>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</si>
  <si>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</si>
  <si>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</si>
  <si>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</si>
  <si>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</si>
  <si>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</si>
  <si>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</si>
  <si>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</si>
  <si>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</si>
  <si>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</si>
  <si>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</si>
  <si>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</si>
  <si>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</si>
  <si>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</si>
  <si>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</si>
  <si>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</si>
  <si>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</si>
  <si>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</si>
  <si>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</si>
  <si>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</si>
  <si>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</si>
  <si>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</si>
  <si>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</si>
  <si>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</si>
  <si>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</si>
  <si>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</si>
  <si>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</si>
  <si>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</si>
  <si>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</si>
  <si>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</si>
  <si>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</si>
  <si>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</si>
  <si>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</si>
  <si>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</si>
  <si>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</si>
  <si>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</si>
  <si>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</si>
  <si>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</si>
  <si>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</si>
  <si>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</si>
  <si>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</si>
  <si>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</si>
  <si>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</si>
  <si>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</si>
  <si>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</si>
  <si>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</si>
  <si>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</si>
  <si>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</si>
  <si>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</si>
  <si>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</si>
  <si>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</si>
  <si>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</si>
  <si>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</si>
  <si>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</si>
  <si>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</si>
  <si>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</si>
  <si>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</si>
  <si>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</si>
  <si>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</si>
  <si>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</si>
  <si>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</si>
  <si>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</si>
  <si>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</si>
  <si>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</si>
  <si>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</si>
  <si>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</si>
  <si>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</si>
  <si>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</si>
  <si>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</si>
  <si>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</si>
  <si>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</si>
  <si>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</si>
  <si>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</si>
  <si>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</si>
  <si>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</si>
  <si>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</si>
  <si>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</si>
  <si>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</si>
  <si>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</si>
  <si>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</si>
  <si>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</si>
  <si>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</si>
  <si>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</si>
  <si>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</si>
  <si>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</si>
  <si>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</si>
  <si>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</si>
  <si>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</si>
  <si>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</si>
  <si>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</si>
  <si>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</si>
  <si>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</si>
  <si>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</si>
  <si>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</si>
  <si>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</si>
  <si>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</si>
  <si>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</si>
  <si>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</si>
  <si>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</si>
  <si>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</si>
  <si>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</si>
  <si>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</si>
  <si>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</si>
  <si>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</si>
  <si>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</si>
  <si>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</si>
  <si>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</si>
  <si>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</si>
  <si>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</si>
  <si>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</si>
  <si>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</si>
  <si>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</si>
  <si>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</si>
  <si>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</si>
  <si>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</si>
  <si>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</si>
  <si>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</si>
  <si>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</si>
  <si>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</si>
  <si>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</si>
  <si>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</si>
  <si>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</si>
  <si>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</si>
  <si>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</si>
  <si>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</si>
  <si>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</si>
  <si>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</si>
  <si>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</si>
  <si>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</si>
  <si>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</si>
  <si>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</si>
  <si>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</si>
  <si>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</si>
  <si>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</si>
  <si>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</si>
  <si>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</si>
  <si>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</si>
  <si>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</si>
  <si>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</si>
  <si>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</si>
  <si>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</si>
  <si>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</si>
  <si>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</si>
  <si>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</si>
  <si>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</si>
  <si>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</si>
  <si>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</si>
  <si>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</si>
  <si>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</si>
  <si>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</si>
  <si>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</si>
  <si>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</si>
  <si>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</si>
  <si>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</si>
  <si>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</si>
  <si>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</si>
  <si>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</si>
  <si>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</si>
  <si>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</si>
  <si>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</si>
  <si>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</si>
  <si>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</si>
  <si>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</si>
  <si>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</si>
  <si>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</si>
  <si>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</si>
  <si>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</si>
  <si>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</si>
  <si>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</si>
  <si>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</si>
  <si>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</si>
  <si>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</si>
  <si>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</si>
  <si>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</si>
  <si>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</si>
  <si>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</si>
  <si>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</si>
  <si>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</si>
  <si>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</si>
  <si>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</si>
  <si>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</si>
  <si>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</si>
  <si>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</si>
  <si>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</si>
  <si>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</si>
  <si>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</si>
  <si>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</si>
  <si>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</si>
  <si>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</si>
  <si>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</si>
  <si>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</si>
  <si>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</si>
  <si>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</si>
  <si>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</si>
  <si>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</si>
  <si>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</si>
  <si>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</si>
  <si>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</si>
  <si>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</si>
  <si>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</si>
  <si>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</si>
  <si>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</si>
  <si>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</si>
  <si>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</si>
  <si>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</si>
  <si>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</si>
  <si>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</si>
  <si>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</si>
  <si>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</si>
  <si>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</si>
  <si>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</si>
  <si>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</si>
  <si>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</si>
  <si>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</si>
  <si>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</si>
  <si>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</si>
  <si>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</si>
  <si>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</si>
  <si>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</si>
  <si>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</si>
  <si>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</si>
  <si>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</si>
  <si>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</si>
  <si>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</si>
  <si>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</si>
  <si>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</si>
  <si>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</si>
  <si>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</si>
  <si>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</si>
  <si>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</si>
  <si>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</si>
  <si>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</si>
  <si>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</si>
  <si>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</si>
  <si>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</si>
  <si>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</si>
  <si>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</si>
  <si>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</si>
  <si>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</si>
  <si>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</si>
  <si>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</si>
  <si>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</si>
  <si>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</si>
  <si>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</si>
  <si>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</si>
  <si>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</si>
  <si>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</si>
  <si>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</si>
  <si>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</si>
  <si>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</si>
  <si>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</si>
  <si>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</si>
  <si>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</si>
  <si>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</si>
  <si>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</si>
  <si>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</si>
  <si>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</si>
  <si>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</si>
  <si>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</si>
  <si>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</si>
  <si>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</si>
  <si>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</si>
  <si>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</si>
  <si>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</si>
  <si>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</si>
  <si>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</si>
  <si>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</si>
  <si>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</si>
  <si>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</si>
  <si>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</si>
  <si>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</si>
  <si>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</si>
  <si>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</si>
  <si>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</si>
  <si>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</si>
  <si>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</si>
  <si>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</si>
  <si>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</si>
  <si>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</si>
  <si>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</si>
  <si>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</si>
  <si>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</si>
  <si>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</si>
  <si>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</si>
  <si>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</si>
  <si>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</si>
  <si>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</si>
  <si>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</si>
  <si>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</si>
  <si>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</si>
  <si>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</si>
  <si>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</si>
  <si>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</si>
  <si>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</si>
  <si>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</si>
  <si>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</si>
  <si>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</si>
  <si>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</si>
  <si>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</si>
  <si>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</si>
  <si>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</si>
  <si>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</si>
  <si>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</si>
  <si>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</si>
  <si>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</si>
  <si>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</si>
  <si>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</si>
  <si>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</si>
  <si>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</si>
  <si>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</si>
  <si>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</si>
  <si>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</si>
  <si>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</si>
  <si>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</si>
  <si>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</si>
  <si>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</si>
  <si>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</si>
  <si>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</si>
  <si>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</si>
  <si>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</si>
  <si>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</si>
  <si>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</si>
  <si>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</si>
  <si>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</si>
  <si>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</si>
  <si>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</si>
  <si>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</si>
  <si>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</si>
  <si>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</si>
  <si>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</si>
  <si>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</si>
  <si>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</si>
  <si>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</si>
  <si>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</si>
  <si>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</si>
  <si>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</si>
  <si>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</si>
  <si>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</si>
  <si>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</si>
  <si>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</si>
  <si>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</si>
  <si>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</si>
  <si>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</si>
  <si>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</si>
  <si>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</si>
  <si>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</si>
  <si>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</si>
  <si>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</si>
  <si>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</si>
  <si>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</si>
  <si>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</si>
  <si>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</si>
  <si>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</si>
  <si>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</si>
  <si>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</si>
  <si>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</si>
  <si>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</si>
  <si>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</si>
  <si>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</si>
  <si>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</si>
  <si>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</si>
  <si>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</si>
  <si>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</si>
  <si>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</si>
  <si>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</si>
  <si>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</si>
  <si>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</si>
  <si>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</si>
  <si>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</si>
  <si>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</si>
  <si>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</si>
  <si>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</si>
  <si>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</si>
  <si>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</si>
  <si>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</si>
  <si>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</si>
  <si>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</si>
  <si>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</si>
  <si>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</si>
  <si>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</si>
  <si>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</si>
  <si>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</si>
  <si>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</si>
  <si>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</si>
  <si>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</si>
  <si>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</si>
  <si>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</si>
  <si>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</si>
  <si>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</si>
  <si>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</si>
  <si>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</si>
  <si>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</si>
  <si>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</si>
  <si>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</si>
  <si>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</si>
  <si>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</si>
  <si>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</si>
  <si>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</si>
  <si>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</si>
  <si>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</si>
  <si>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</si>
  <si>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</si>
  <si>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</si>
  <si>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</si>
  <si>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</si>
  <si>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</si>
  <si>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</si>
  <si>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</si>
  <si>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</si>
  <si>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</si>
  <si>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</si>
  <si>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</si>
  <si>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</si>
  <si>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</si>
  <si>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</si>
  <si>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</si>
  <si>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</si>
  <si>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</si>
  <si>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</si>
  <si>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</si>
  <si>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</si>
  <si>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</si>
  <si>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</si>
  <si>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</si>
  <si>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</si>
  <si>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</si>
  <si>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</si>
  <si>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</si>
  <si>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</si>
  <si>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</si>
  <si>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</si>
  <si>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</si>
  <si>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</si>
  <si>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</si>
  <si>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</si>
  <si>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</si>
  <si>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</si>
  <si>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</si>
  <si>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</si>
  <si>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</si>
  <si>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</si>
  <si>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</si>
  <si>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</si>
  <si>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</si>
  <si>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</si>
  <si>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</si>
  <si>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</si>
  <si>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</si>
  <si>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</si>
  <si>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</si>
  <si>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</si>
  <si>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</si>
  <si>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</si>
  <si>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</si>
  <si>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</si>
  <si>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</si>
  <si>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</si>
  <si>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</si>
  <si>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</si>
  <si>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</si>
  <si>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</si>
  <si>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</si>
  <si>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</si>
  <si>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</si>
  <si>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</si>
  <si>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</si>
  <si>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</si>
  <si>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</si>
  <si>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</si>
  <si>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</si>
  <si>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</si>
  <si>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</si>
  <si>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</si>
  <si>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</si>
  <si>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</si>
  <si>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</si>
  <si>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</si>
  <si>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</si>
  <si>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</si>
  <si>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</si>
  <si>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</si>
  <si>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</si>
  <si>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</si>
  <si>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</si>
  <si>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</si>
  <si>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</si>
  <si>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</si>
  <si>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</si>
  <si>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</si>
  <si>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</si>
  <si>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</si>
  <si>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</si>
  <si>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</si>
  <si>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</si>
  <si>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</si>
  <si>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</si>
  <si>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</si>
  <si>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</si>
  <si>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</si>
  <si>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</si>
  <si>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</si>
  <si>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</si>
  <si>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</si>
  <si>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</si>
  <si>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</si>
  <si>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</si>
  <si>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</si>
  <si>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</si>
  <si>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</si>
  <si>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</si>
  <si>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</si>
  <si>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</si>
  <si>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</si>
  <si>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</si>
  <si>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</si>
  <si>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</si>
  <si>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</si>
  <si>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</si>
  <si>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</si>
  <si>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</si>
  <si>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</si>
  <si>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</si>
  <si>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</si>
  <si>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</si>
  <si>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</si>
  <si>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</si>
  <si>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</si>
  <si>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</si>
  <si>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</si>
  <si>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</si>
  <si>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</si>
  <si>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</si>
  <si>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</si>
  <si>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</si>
  <si>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</si>
  <si>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</si>
  <si>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</si>
  <si>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</si>
  <si>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</si>
  <si>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</si>
  <si>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</si>
  <si>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</si>
  <si>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</si>
  <si>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</si>
  <si>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</si>
  <si>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</si>
  <si>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</si>
  <si>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</si>
  <si>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</si>
  <si>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</si>
  <si>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</si>
  <si>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</si>
  <si>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</si>
  <si>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</si>
  <si>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</si>
  <si>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</si>
  <si>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</si>
  <si>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</si>
  <si>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</si>
  <si>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</si>
  <si>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</si>
  <si>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</si>
  <si>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</si>
  <si>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</si>
  <si>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</si>
  <si>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</si>
  <si>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</si>
  <si>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</si>
  <si>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</si>
  <si>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</si>
  <si>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</si>
  <si>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</si>
  <si>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</si>
  <si>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</si>
  <si>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</si>
  <si>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</si>
  <si>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</si>
  <si>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</si>
  <si>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</si>
  <si>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</si>
  <si>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</si>
  <si>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</si>
  <si>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</si>
  <si>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</si>
  <si>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</si>
  <si>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</si>
  <si>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</si>
  <si>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</si>
  <si>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</si>
  <si>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</si>
  <si>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</si>
  <si>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</si>
  <si>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</si>
  <si>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</si>
  <si>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</si>
  <si>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</si>
  <si>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</si>
  <si>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</si>
  <si>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</si>
  <si>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</si>
  <si>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</si>
  <si>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</si>
  <si>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</si>
  <si>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</si>
  <si>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</si>
  <si>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</si>
  <si>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</si>
  <si>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</si>
  <si>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</si>
  <si>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</si>
  <si>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</si>
  <si>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</si>
  <si>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</si>
  <si>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</si>
  <si>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</si>
  <si>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</si>
  <si>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</si>
  <si>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</si>
  <si>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</si>
  <si>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</si>
  <si>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</si>
  <si>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</si>
  <si>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</si>
  <si>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</si>
  <si>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</si>
  <si>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</si>
  <si>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</si>
  <si>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</si>
  <si>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</si>
  <si>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</si>
  <si>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</si>
  <si>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</si>
  <si>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</si>
  <si>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</si>
  <si>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</si>
  <si>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</si>
  <si>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</si>
  <si>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</si>
  <si>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</si>
  <si>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</si>
  <si>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</si>
  <si>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</si>
  <si>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</si>
  <si>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</si>
  <si>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</si>
  <si>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</si>
  <si>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</si>
  <si>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</si>
  <si>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</si>
  <si>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</si>
  <si>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</si>
  <si>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</si>
  <si>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</si>
  <si>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</si>
  <si>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</si>
  <si>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</si>
  <si>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</si>
  <si>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</si>
  <si>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</si>
  <si>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</si>
  <si>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</si>
  <si>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</si>
  <si>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</si>
  <si>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</si>
  <si>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</si>
  <si>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</si>
  <si>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</si>
  <si>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</si>
  <si>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</si>
  <si>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</si>
  <si>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</si>
  <si>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</si>
  <si>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</si>
  <si>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</si>
  <si>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</si>
  <si>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</si>
  <si>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</si>
  <si>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</si>
  <si>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</si>
  <si>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</si>
  <si>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</si>
  <si>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</si>
  <si>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</si>
  <si>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</si>
  <si>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</si>
  <si>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</si>
  <si>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</si>
  <si>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</si>
  <si>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</si>
  <si>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</si>
  <si>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</si>
  <si>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</si>
  <si>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</si>
  <si>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</si>
  <si>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</si>
  <si>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</si>
  <si>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</si>
  <si>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</si>
  <si>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</si>
  <si>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</si>
  <si>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</si>
  <si>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</si>
  <si>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</si>
  <si>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</si>
  <si>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</si>
  <si>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</si>
  <si>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</si>
  <si>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</si>
  <si>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</si>
  <si>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</si>
  <si>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</si>
  <si>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</si>
  <si>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</si>
  <si>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</si>
  <si>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</si>
  <si>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</si>
  <si>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</si>
  <si>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</si>
  <si>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</si>
  <si>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</si>
  <si>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</si>
  <si>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</si>
  <si>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</si>
  <si>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</si>
  <si>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</si>
  <si>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</si>
  <si>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</si>
  <si>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</si>
  <si>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</si>
  <si>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</si>
  <si>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</si>
  <si>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</si>
  <si>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</si>
  <si>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</si>
  <si>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</si>
  <si>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</si>
  <si>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</si>
  <si>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</si>
  <si>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</si>
  <si>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</si>
  <si>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</si>
  <si>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</si>
  <si>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</si>
  <si>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</si>
  <si>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</si>
  <si>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</si>
  <si>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</si>
  <si>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</si>
  <si>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</si>
  <si>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</si>
  <si>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</si>
  <si>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</si>
  <si>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</si>
  <si>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</si>
  <si>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</si>
  <si>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</si>
  <si>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</si>
  <si>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</si>
  <si>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</si>
  <si>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</si>
  <si>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</si>
  <si>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</si>
  <si>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</si>
  <si>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</si>
  <si>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</si>
  <si>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</si>
  <si>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</si>
  <si>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</si>
  <si>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</si>
  <si>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</si>
  <si>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</si>
  <si>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</si>
  <si>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</si>
  <si>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</si>
  <si>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</si>
  <si>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</si>
  <si>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</si>
  <si>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</si>
  <si>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</si>
  <si>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</si>
  <si>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</si>
  <si>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</si>
  <si>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</si>
  <si>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</si>
  <si>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</si>
  <si>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</si>
  <si>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</si>
  <si>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</si>
  <si>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</si>
  <si>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</si>
  <si>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</si>
  <si>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</si>
  <si>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</si>
  <si>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</si>
  <si>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</si>
  <si>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</si>
  <si>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</si>
  <si>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</si>
  <si>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</si>
  <si>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</si>
  <si>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</si>
  <si>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</si>
  <si>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</si>
  <si>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</si>
  <si>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</si>
  <si>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</si>
  <si>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</si>
  <si>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</si>
  <si>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</si>
  <si>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</si>
  <si>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</si>
  <si>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</si>
  <si>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</si>
  <si>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</si>
  <si>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</si>
  <si>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</si>
  <si>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</si>
  <si>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</si>
  <si>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</si>
  <si>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</si>
  <si>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</si>
  <si>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</si>
  <si>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</si>
  <si>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</si>
  <si>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</si>
  <si>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</si>
  <si>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</si>
  <si>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</si>
  <si>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</si>
  <si>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</si>
  <si>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</si>
  <si>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</si>
  <si>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</si>
  <si>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</si>
  <si>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</si>
  <si>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</si>
  <si>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</si>
  <si>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</si>
  <si>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</si>
  <si>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</si>
  <si>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</si>
  <si>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</si>
  <si>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</si>
  <si>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</si>
  <si>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</si>
  <si>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</si>
  <si>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</si>
  <si>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</si>
  <si>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</si>
  <si>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</si>
  <si>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</si>
  <si>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</si>
  <si>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</si>
  <si>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</si>
  <si>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</si>
  <si>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</si>
  <si>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</si>
  <si>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</si>
  <si>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</si>
  <si>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</si>
  <si>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</si>
  <si>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</si>
  <si>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</si>
  <si>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</si>
  <si>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</si>
  <si>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</si>
  <si>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</si>
  <si>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</si>
  <si>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</si>
  <si>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</si>
  <si>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</si>
  <si>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</si>
  <si>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</si>
  <si>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</si>
  <si>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</si>
  <si>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</si>
  <si>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</si>
  <si>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</si>
  <si>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</si>
  <si>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</si>
  <si>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</si>
  <si>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</si>
  <si>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</si>
  <si>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</si>
  <si>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</si>
  <si>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</si>
  <si>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</si>
  <si>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</si>
  <si>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</si>
  <si>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</si>
  <si>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</si>
  <si>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</si>
  <si>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</si>
  <si>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</si>
  <si>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</si>
  <si>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</si>
  <si>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</si>
  <si>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</si>
  <si>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</si>
  <si>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</si>
  <si>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</si>
  <si>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</si>
  <si>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</si>
  <si>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</si>
  <si>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</si>
  <si>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</si>
  <si>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</si>
  <si>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</si>
  <si>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</si>
  <si>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</si>
  <si>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</si>
  <si>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</si>
  <si>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</si>
  <si>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</si>
  <si>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</si>
  <si>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</si>
  <si>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</si>
  <si>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</si>
  <si>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</si>
  <si>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</si>
  <si>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</si>
  <si>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</si>
  <si>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</si>
  <si>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</si>
  <si>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</si>
  <si>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</si>
  <si>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</si>
  <si>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</si>
  <si>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</si>
  <si>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</si>
  <si>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</si>
  <si>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</si>
  <si>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</si>
  <si>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</si>
  <si>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</si>
  <si>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</si>
  <si>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</si>
  <si>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</si>
  <si>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</si>
  <si>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</si>
  <si>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</si>
  <si>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</si>
  <si>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</si>
  <si>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</si>
  <si>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</si>
  <si>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</si>
  <si>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</si>
  <si>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</si>
  <si>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</si>
  <si>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</si>
  <si>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</si>
  <si>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</si>
  <si>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</si>
  <si>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</si>
  <si>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</si>
  <si>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</si>
  <si>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</si>
  <si>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</si>
  <si>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</si>
  <si>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</si>
  <si>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</si>
  <si>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</si>
  <si>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</si>
  <si>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</si>
  <si>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</si>
  <si>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</si>
  <si>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</si>
  <si>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</si>
  <si>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</si>
  <si>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</si>
  <si>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</si>
  <si>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</si>
  <si>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</si>
  <si>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</si>
  <si>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</si>
  <si>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</si>
  <si>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</si>
  <si>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</si>
  <si>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</si>
  <si>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</si>
  <si>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</si>
  <si>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</si>
  <si>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</si>
  <si>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</si>
  <si>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</si>
  <si>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</si>
  <si>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</si>
  <si>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</si>
  <si>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</si>
  <si>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</si>
  <si>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</si>
  <si>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</si>
  <si>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</si>
  <si>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</si>
  <si>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</si>
  <si>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</si>
  <si>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</si>
  <si>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</si>
  <si>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</si>
  <si>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</si>
  <si>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</si>
  <si>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</si>
  <si>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</si>
  <si>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</si>
  <si>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</si>
  <si>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</si>
  <si>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</si>
  <si>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</si>
  <si>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</si>
  <si>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</si>
  <si>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</si>
  <si>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</si>
  <si>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</si>
  <si>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</si>
  <si>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</si>
  <si>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</si>
  <si>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</si>
  <si>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</si>
  <si>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</si>
  <si>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</si>
  <si>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</si>
  <si>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</si>
  <si>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</si>
  <si>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</si>
  <si>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</si>
  <si>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</si>
  <si>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</si>
  <si>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</si>
  <si>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</si>
  <si>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</si>
  <si>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</si>
  <si>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</si>
  <si>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</si>
  <si>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</si>
  <si>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</si>
  <si>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</si>
  <si>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</si>
  <si>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</si>
  <si>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</si>
  <si>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</si>
  <si>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</si>
  <si>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</si>
  <si>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</si>
  <si>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</si>
  <si>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</si>
  <si>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</si>
  <si>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</si>
  <si>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</si>
  <si>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</si>
  <si>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</si>
  <si>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</si>
  <si>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</si>
  <si>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</si>
  <si>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</si>
  <si>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</si>
  <si>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</si>
  <si>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</si>
  <si>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</si>
  <si>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</si>
  <si>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</si>
  <si>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</si>
  <si>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</si>
  <si>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</si>
  <si>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</si>
  <si>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</si>
  <si>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</si>
  <si>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</si>
  <si>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</si>
  <si>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</si>
  <si>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</si>
  <si>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</si>
  <si>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</si>
  <si>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</si>
  <si>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</si>
  <si>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</si>
  <si>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</si>
  <si>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</si>
  <si>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</si>
  <si>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</si>
  <si>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</si>
  <si>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</si>
  <si>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</si>
  <si>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</si>
  <si>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</si>
  <si>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</si>
  <si>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</si>
  <si>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</si>
  <si>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</si>
  <si>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</si>
  <si>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</si>
  <si>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</si>
  <si>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</si>
  <si>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</si>
  <si>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</si>
  <si>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</si>
  <si>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</si>
  <si>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</si>
  <si>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</si>
  <si>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</si>
  <si>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</si>
  <si>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</si>
  <si>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</si>
  <si>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</si>
  <si>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</si>
  <si>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</si>
  <si>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</si>
  <si>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</si>
  <si>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</si>
  <si>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</si>
  <si>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</si>
  <si>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</si>
  <si>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</si>
  <si>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</si>
  <si>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</si>
  <si>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</si>
  <si>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</si>
  <si>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</si>
  <si>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</si>
  <si>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</si>
  <si>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</si>
  <si>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</si>
  <si>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</si>
  <si>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</si>
  <si>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</si>
  <si>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</si>
  <si>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</si>
  <si>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</si>
  <si>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</si>
  <si>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</si>
  <si>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</si>
  <si>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</si>
  <si>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</si>
  <si>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</si>
  <si>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</si>
  <si>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</si>
  <si>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</si>
  <si>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</si>
  <si>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</si>
  <si>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</si>
  <si>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</si>
  <si>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</si>
  <si>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</si>
  <si>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</si>
  <si>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</si>
  <si>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</si>
  <si>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</si>
  <si>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</si>
  <si>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</si>
  <si>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</si>
  <si>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</si>
  <si>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</si>
  <si>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</si>
  <si>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</si>
  <si>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</si>
  <si>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</si>
  <si>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</si>
  <si>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</si>
  <si>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</si>
  <si>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</si>
  <si>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</si>
  <si>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</si>
  <si>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</si>
  <si>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</si>
  <si>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</si>
  <si>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</si>
  <si>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</si>
  <si>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</si>
  <si>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</si>
  <si>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</si>
  <si>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</si>
  <si>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</si>
  <si>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</si>
  <si>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</si>
  <si>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</si>
  <si>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</si>
  <si>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</si>
  <si>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</si>
  <si>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</si>
  <si>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</si>
  <si>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</si>
  <si>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</si>
  <si>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</si>
  <si>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</si>
  <si>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</si>
  <si>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</si>
  <si>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</si>
  <si>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</si>
  <si>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</si>
  <si>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</si>
  <si>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</si>
  <si>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</si>
  <si>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</si>
  <si>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</si>
  <si>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</si>
  <si>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</si>
  <si>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</si>
  <si>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</si>
  <si>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</si>
  <si>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</si>
  <si>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</si>
  <si>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</si>
  <si>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</si>
  <si>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</si>
  <si>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</si>
  <si>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</si>
  <si>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</si>
  <si>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</si>
  <si>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</si>
  <si>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</si>
  <si>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</si>
  <si>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</si>
  <si>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</si>
  <si>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</si>
  <si>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</si>
  <si>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</si>
  <si>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</si>
  <si>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</si>
  <si>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</si>
  <si>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</si>
  <si>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</si>
  <si>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</si>
  <si>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</si>
  <si>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</si>
  <si>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</si>
  <si>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</si>
  <si>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</si>
  <si>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</si>
  <si>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</si>
  <si>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</si>
  <si>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</si>
  <si>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</si>
  <si>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</si>
  <si>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</si>
  <si>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</si>
  <si>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</si>
  <si>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</si>
  <si>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</si>
  <si>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</si>
  <si>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</si>
  <si>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</si>
  <si>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</si>
  <si>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</si>
  <si>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</si>
  <si>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</si>
  <si>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</si>
  <si>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</si>
  <si>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</si>
  <si>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</si>
  <si>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</si>
  <si>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</si>
  <si>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</si>
  <si>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</si>
  <si>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</si>
  <si>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</si>
  <si>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</si>
  <si>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</si>
  <si>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</si>
  <si>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</si>
  <si>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</si>
  <si>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</si>
  <si>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</si>
  <si>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</si>
  <si>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</si>
  <si>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</si>
  <si>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</si>
  <si>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</si>
  <si>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</si>
  <si>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</si>
  <si>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</si>
  <si>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</si>
  <si>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</si>
  <si>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</si>
  <si>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</si>
  <si>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</si>
  <si>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</si>
  <si>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</si>
  <si>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</si>
  <si>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</si>
  <si>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</si>
  <si>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</si>
  <si>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</si>
  <si>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</si>
  <si>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</si>
  <si>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</si>
  <si>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</si>
  <si>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</si>
  <si>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</si>
  <si>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</si>
  <si>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</si>
  <si>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</si>
  <si>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</si>
  <si>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</si>
  <si>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</si>
  <si>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</si>
  <si>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</si>
  <si>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</si>
  <si>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</si>
  <si>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</si>
  <si>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</si>
  <si>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</si>
  <si>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</si>
  <si>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</si>
  <si>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</si>
  <si>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</si>
  <si>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</si>
  <si>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</si>
  <si>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</si>
  <si>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</si>
  <si>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</si>
  <si>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</si>
  <si>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</si>
  <si>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</si>
  <si>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</si>
  <si>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</si>
  <si>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</si>
  <si>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</si>
  <si>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</si>
  <si>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</si>
  <si>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</si>
  <si>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</si>
  <si>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</si>
  <si>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</si>
  <si>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</si>
  <si>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</si>
  <si>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</si>
  <si>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</si>
  <si>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</si>
  <si>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</si>
  <si>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</si>
  <si>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</si>
  <si>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</si>
  <si>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</si>
  <si>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</si>
  <si>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</si>
  <si>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</si>
  <si>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</si>
  <si>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</si>
  <si>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</si>
  <si>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</si>
  <si>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</si>
  <si>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</si>
  <si>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</si>
  <si>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</si>
  <si>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</si>
  <si>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</si>
  <si>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</si>
  <si>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</si>
  <si>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</si>
  <si>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</si>
  <si>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</si>
  <si>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</si>
  <si>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</si>
  <si>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</si>
  <si>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</si>
  <si>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</si>
  <si>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</si>
  <si>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</si>
  <si>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</si>
  <si>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</si>
  <si>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</si>
  <si>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</si>
  <si>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</si>
  <si>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</si>
  <si>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</si>
  <si>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</si>
  <si>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</si>
  <si>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</si>
  <si>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</si>
  <si>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</si>
  <si>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</si>
  <si>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</si>
  <si>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</si>
  <si>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</si>
  <si>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</si>
  <si>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</si>
  <si>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</si>
  <si>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</si>
  <si>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</si>
  <si>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</si>
  <si>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</si>
  <si>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</si>
  <si>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</si>
  <si>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</si>
  <si>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</si>
  <si>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</si>
  <si>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</si>
  <si>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</si>
  <si>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</si>
  <si>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</si>
  <si>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</si>
  <si>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</si>
  <si>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</si>
  <si>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</si>
  <si>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</si>
  <si>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</si>
  <si>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</si>
  <si>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</si>
  <si>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</si>
  <si>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</si>
  <si>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</si>
  <si>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</si>
  <si>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</si>
  <si>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</si>
  <si>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</si>
  <si>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</si>
  <si>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</si>
  <si>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</si>
  <si>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</si>
  <si>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</si>
  <si>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</si>
  <si>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</si>
  <si>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</si>
  <si>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</si>
  <si>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</si>
  <si>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</si>
  <si>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</si>
  <si>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</si>
  <si>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</si>
  <si>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</si>
  <si>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</si>
  <si>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</si>
  <si>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</si>
  <si>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</si>
  <si>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</si>
  <si>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</si>
  <si>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</si>
  <si>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</si>
  <si>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</si>
  <si>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</si>
  <si>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</si>
  <si>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</si>
  <si>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</si>
  <si>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</si>
  <si>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</si>
  <si>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</si>
  <si>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</si>
  <si>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</si>
  <si>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</si>
  <si>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</si>
  <si>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</si>
  <si>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</si>
  <si>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</si>
  <si>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</si>
  <si>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</si>
  <si>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</si>
  <si>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</si>
  <si>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</si>
  <si>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</si>
  <si>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</si>
  <si>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</si>
  <si>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</si>
  <si>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</si>
  <si>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</si>
  <si>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</si>
  <si>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</si>
  <si>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</si>
  <si>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</si>
  <si>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</si>
  <si>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</si>
  <si>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</si>
  <si>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</si>
  <si>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</si>
  <si>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</si>
  <si>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</si>
  <si>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</si>
  <si>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</si>
  <si>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</si>
  <si>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</si>
  <si>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</si>
  <si>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</si>
  <si>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</si>
  <si>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</si>
  <si>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</si>
  <si>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</si>
  <si>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</si>
  <si>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</si>
  <si>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</si>
  <si>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</si>
  <si>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</si>
  <si>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</si>
  <si>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</si>
  <si>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</si>
  <si>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</si>
  <si>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</si>
  <si>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</si>
  <si>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</si>
  <si>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</si>
  <si>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</si>
  <si>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</si>
  <si>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</si>
  <si>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</si>
  <si>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</si>
  <si>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</si>
  <si>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</si>
  <si>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</si>
  <si>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</si>
  <si>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</si>
  <si>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</si>
  <si>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</si>
  <si>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</si>
  <si>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</si>
  <si>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</si>
  <si>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</si>
  <si>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</si>
  <si>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</si>
  <si>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</si>
  <si>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</si>
  <si>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</si>
  <si>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</si>
  <si>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</si>
  <si>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</si>
  <si>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</si>
  <si>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</si>
  <si>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</si>
  <si>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</si>
  <si>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</si>
  <si>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</si>
  <si>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</si>
  <si>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</si>
  <si>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</si>
  <si>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</si>
  <si>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</si>
  <si>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</si>
  <si>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</si>
  <si>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</si>
  <si>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</si>
  <si>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</si>
  <si>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</si>
  <si>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</si>
  <si>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</si>
  <si>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</si>
  <si>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</si>
  <si>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</si>
  <si>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</si>
  <si>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</si>
  <si>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</si>
  <si>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</si>
  <si>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</si>
  <si>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</si>
  <si>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</si>
  <si>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</si>
  <si>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</si>
  <si>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</si>
  <si>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</si>
  <si>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</si>
  <si>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</si>
  <si>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</si>
  <si>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</si>
  <si>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</si>
  <si>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</si>
  <si>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</si>
  <si>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</si>
  <si>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</si>
  <si>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</si>
  <si>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</si>
  <si>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</si>
  <si>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</si>
  <si>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</si>
  <si>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</si>
  <si>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</si>
  <si>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</si>
  <si>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</si>
  <si>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</si>
  <si>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</si>
  <si>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</si>
  <si>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</si>
  <si>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</si>
  <si>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</si>
  <si>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</si>
  <si>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</si>
  <si>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</si>
  <si>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</si>
  <si>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</si>
  <si>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</si>
  <si>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</si>
  <si>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</si>
  <si>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</si>
  <si>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</si>
  <si>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</si>
  <si>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</si>
  <si>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</si>
  <si>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</si>
  <si>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</si>
  <si>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</si>
  <si>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</si>
  <si>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</si>
  <si>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</si>
  <si>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</si>
  <si>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</si>
  <si>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</si>
  <si>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</si>
  <si>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</si>
  <si>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</si>
  <si>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</si>
  <si>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</si>
  <si>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</si>
  <si>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</si>
  <si>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</si>
  <si>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</si>
  <si>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</si>
  <si>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</si>
  <si>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</si>
  <si>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</si>
  <si>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</si>
  <si>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</si>
  <si>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</si>
  <si>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</si>
  <si>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</si>
  <si>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</si>
  <si>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</si>
  <si>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</si>
  <si>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</si>
  <si>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</si>
  <si>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</si>
  <si>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</si>
  <si>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</si>
  <si>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</si>
  <si>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</si>
  <si>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</si>
  <si>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</si>
  <si>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</si>
  <si>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</si>
  <si>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</si>
  <si>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</si>
  <si>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</si>
  <si>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</si>
  <si>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</si>
  <si>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</si>
  <si>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</si>
  <si>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</si>
  <si>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</si>
  <si>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</si>
  <si>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</si>
  <si>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</si>
  <si>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</si>
  <si>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</si>
  <si>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</si>
  <si>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</si>
  <si>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</si>
  <si>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</si>
  <si>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</si>
  <si>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</si>
  <si>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</si>
  <si>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</si>
  <si>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</si>
  <si>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</si>
  <si>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</si>
  <si>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</si>
  <si>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</si>
  <si>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</si>
  <si>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</si>
  <si>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</si>
  <si>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</si>
  <si>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</si>
  <si>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</si>
  <si>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</si>
  <si>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</si>
  <si>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</si>
  <si>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</si>
  <si>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</si>
  <si>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</si>
  <si>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</si>
  <si>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</si>
  <si>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</si>
  <si>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</si>
  <si>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</si>
  <si>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</si>
  <si>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</si>
  <si>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</si>
  <si>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</si>
  <si>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</si>
  <si>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</si>
  <si>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</si>
  <si>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</si>
  <si>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</si>
  <si>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</si>
  <si>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</si>
  <si>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</si>
  <si>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</si>
  <si>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</si>
  <si>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</si>
  <si>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</si>
  <si>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</si>
  <si>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</si>
  <si>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</si>
  <si>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</si>
  <si>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</si>
  <si>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</si>
  <si>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</si>
  <si>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</si>
  <si>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</si>
  <si>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</si>
  <si>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</si>
  <si>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</si>
  <si>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</si>
  <si>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</si>
  <si>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</si>
  <si>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</si>
  <si>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</si>
  <si>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</si>
  <si>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</si>
  <si>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</si>
  <si>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</si>
  <si>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</si>
  <si>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</si>
  <si>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</si>
  <si>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</si>
  <si>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</si>
  <si>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</si>
  <si>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</si>
  <si>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</si>
  <si>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</si>
  <si>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</si>
  <si>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</si>
  <si>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</si>
  <si>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</si>
  <si>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</si>
  <si>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</si>
  <si>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</si>
  <si>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</si>
  <si>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</si>
  <si>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</si>
  <si>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</si>
  <si>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</si>
  <si>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</si>
  <si>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</si>
  <si>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</si>
  <si>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</si>
  <si>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</si>
  <si>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</si>
  <si>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</si>
  <si>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</si>
  <si>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</si>
  <si>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</si>
  <si>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</si>
  <si>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</si>
  <si>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</si>
  <si>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</si>
  <si>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</si>
  <si>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</si>
  <si>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</si>
  <si>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</si>
  <si>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</si>
  <si>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</si>
  <si>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</si>
  <si>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</si>
  <si>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</si>
  <si>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</si>
  <si>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</si>
  <si>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</si>
  <si>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</si>
  <si>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</si>
  <si>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</si>
  <si>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</si>
  <si>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</si>
  <si>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</si>
  <si>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</si>
  <si>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</si>
  <si>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</si>
  <si>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</si>
  <si>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</si>
  <si>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</si>
  <si>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</si>
  <si>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</si>
  <si>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</si>
  <si>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</si>
  <si>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</si>
  <si>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</si>
  <si>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</si>
  <si>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</si>
  <si>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</si>
  <si>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</si>
  <si>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</si>
  <si>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</si>
  <si>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</si>
  <si>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</si>
  <si>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</si>
  <si>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</si>
  <si>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</si>
  <si>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</si>
  <si>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</si>
  <si>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</si>
  <si>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</si>
  <si>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</si>
  <si>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</si>
  <si>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</si>
  <si>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</si>
  <si>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</si>
  <si>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</si>
  <si>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</si>
  <si>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</si>
  <si>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</si>
  <si>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</si>
  <si>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</si>
  <si>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</si>
  <si>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</si>
  <si>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</si>
  <si>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</si>
  <si>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</si>
  <si>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</si>
  <si>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</si>
  <si>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</si>
  <si>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</si>
  <si>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</si>
  <si>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</si>
  <si>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</si>
  <si>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</si>
  <si>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</si>
  <si>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</si>
  <si>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</si>
  <si>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</si>
  <si>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</si>
  <si>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</si>
  <si>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</si>
  <si>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</si>
  <si>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</si>
  <si>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</si>
  <si>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</si>
  <si>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</si>
  <si>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</si>
  <si>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</si>
  <si>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</si>
  <si>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</si>
  <si>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</si>
  <si>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</si>
  <si>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</si>
  <si>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</si>
  <si>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</si>
  <si>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</si>
  <si>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</si>
  <si>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</si>
  <si>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</si>
  <si>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</si>
  <si>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</si>
  <si>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</si>
  <si>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</si>
  <si>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</si>
  <si>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</si>
  <si>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</si>
  <si>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</si>
  <si>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</si>
  <si>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</si>
  <si>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</si>
  <si>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</si>
  <si>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</si>
  <si>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</si>
  <si>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</si>
  <si>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</si>
  <si>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</si>
  <si>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</si>
  <si>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</si>
  <si>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</si>
  <si>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</si>
  <si>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</si>
  <si>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</si>
  <si>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</si>
  <si>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</si>
  <si>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</si>
  <si>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</si>
  <si>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</si>
  <si>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</si>
  <si>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</si>
  <si>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</si>
  <si>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</si>
  <si>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</si>
  <si>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</si>
  <si>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</si>
  <si>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</si>
  <si>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</si>
  <si>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</si>
  <si>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</si>
  <si>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</si>
  <si>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</si>
  <si>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</si>
  <si>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</si>
  <si>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</si>
  <si>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</si>
  <si>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</si>
  <si>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</si>
  <si>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</si>
  <si>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</si>
  <si>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</si>
  <si>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</si>
  <si>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</si>
  <si>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</si>
  <si>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</si>
  <si>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</si>
  <si>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</si>
  <si>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</si>
  <si>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</si>
  <si>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</si>
  <si>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</si>
  <si>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</si>
  <si>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</si>
  <si>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</si>
  <si>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</si>
  <si>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</si>
  <si>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</si>
  <si>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</si>
  <si>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</si>
  <si>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</si>
  <si>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</si>
  <si>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</si>
  <si>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</si>
  <si>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</si>
  <si>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</si>
  <si>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</si>
  <si>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</si>
  <si>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</si>
  <si>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</si>
  <si>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</si>
  <si>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</si>
  <si>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</si>
  <si>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</si>
  <si>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</si>
  <si>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</si>
  <si>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</si>
  <si>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</si>
  <si>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</si>
  <si>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</si>
  <si>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</si>
  <si>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</si>
  <si>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</si>
  <si>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</si>
  <si>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</si>
  <si>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</si>
  <si>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</si>
  <si>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</si>
  <si>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</si>
  <si>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</si>
  <si>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</si>
  <si>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</si>
  <si>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</si>
  <si>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</si>
  <si>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</si>
  <si>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</si>
  <si>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</si>
  <si>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</si>
  <si>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</si>
  <si>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</si>
  <si>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</si>
  <si>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</si>
  <si>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</si>
  <si>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</si>
  <si>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</si>
  <si>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</si>
  <si>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</si>
  <si>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</si>
  <si>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</si>
  <si>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</si>
  <si>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</si>
  <si>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</si>
  <si>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</si>
  <si>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</si>
  <si>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</si>
  <si>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</si>
  <si>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</si>
  <si>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</si>
  <si>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</si>
  <si>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</si>
  <si>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</si>
  <si>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</si>
  <si>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</si>
  <si>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</si>
  <si>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</si>
  <si>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</si>
  <si>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</si>
  <si>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</si>
  <si>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</si>
  <si>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</si>
  <si>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</si>
  <si>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</si>
  <si>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</si>
  <si>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</si>
  <si>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</si>
  <si>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</si>
  <si>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</si>
  <si>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</si>
  <si>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</si>
  <si>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</si>
  <si>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</si>
  <si>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</si>
  <si>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</si>
  <si>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</si>
  <si>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</si>
  <si>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</si>
  <si>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</si>
  <si>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</si>
  <si>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</si>
  <si>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</si>
  <si>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</si>
  <si>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</si>
  <si>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</si>
  <si>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</si>
  <si>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</si>
  <si>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</si>
  <si>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</si>
  <si>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</si>
  <si>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</si>
  <si>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</si>
  <si>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</si>
  <si>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</si>
  <si>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</si>
  <si>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</si>
  <si>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</si>
  <si>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</si>
  <si>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</si>
  <si>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</si>
  <si>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</si>
  <si>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</si>
  <si>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</si>
  <si>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</si>
  <si>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</si>
  <si>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</si>
  <si>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</si>
  <si>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</si>
  <si>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</si>
  <si>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</si>
  <si>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</si>
  <si>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</si>
  <si>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</si>
  <si>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</si>
  <si>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</si>
  <si>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</si>
  <si>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</si>
  <si>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</si>
  <si>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</si>
  <si>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</si>
  <si>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</si>
  <si>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</si>
  <si>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</si>
  <si>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</si>
  <si>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</si>
  <si>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</si>
  <si>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</si>
  <si>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</si>
  <si>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</si>
  <si>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</si>
  <si>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</si>
  <si>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</si>
  <si>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</si>
  <si>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</si>
  <si>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</si>
  <si>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</si>
  <si>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</si>
  <si>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</si>
  <si>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</si>
  <si>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</si>
  <si>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</si>
  <si>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</si>
  <si>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</si>
  <si>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</si>
  <si>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</si>
  <si>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</si>
  <si>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</si>
  <si>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</si>
  <si>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</si>
  <si>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</si>
  <si>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</si>
  <si>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</si>
  <si>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</si>
  <si>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</si>
  <si>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</si>
  <si>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</si>
  <si>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</si>
  <si>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</si>
  <si>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</si>
  <si>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</si>
  <si>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</si>
  <si>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</si>
  <si>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</si>
  <si>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</si>
  <si>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</si>
  <si>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</si>
  <si>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</si>
  <si>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</si>
  <si>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</si>
  <si>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</si>
  <si>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</si>
  <si>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</si>
  <si>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</si>
  <si>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</si>
  <si>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</si>
  <si>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</si>
  <si>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</si>
  <si>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</si>
  <si>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</si>
  <si>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</si>
  <si>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</si>
  <si>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</si>
  <si>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</si>
  <si>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</si>
  <si>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</si>
  <si>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</si>
  <si>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</si>
  <si>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</si>
  <si>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</si>
  <si>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</si>
  <si>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</si>
  <si>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</si>
  <si>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</si>
  <si>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</si>
  <si>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</si>
  <si>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</si>
  <si>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</si>
  <si>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</si>
  <si>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</si>
  <si>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</si>
  <si>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</si>
  <si>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</si>
  <si>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</si>
  <si>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</si>
  <si>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</si>
  <si>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</si>
  <si>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</si>
  <si>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</si>
  <si>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</si>
  <si>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</si>
  <si>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</si>
  <si>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</si>
  <si>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</si>
  <si>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</si>
  <si>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</si>
  <si>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</si>
  <si>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</si>
  <si>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</si>
  <si>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</si>
  <si>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</si>
  <si>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</si>
  <si>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</si>
  <si>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</si>
  <si>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</si>
  <si>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</si>
  <si>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</si>
  <si>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</si>
  <si>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</si>
  <si>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</si>
  <si>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</si>
  <si>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</si>
  <si>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</si>
  <si>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</si>
  <si>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</si>
  <si>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</si>
  <si>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</si>
  <si>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</si>
  <si>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</si>
  <si>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</si>
  <si>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</si>
  <si>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</si>
  <si>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</si>
  <si>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</si>
  <si>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</si>
  <si>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</si>
  <si>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</si>
  <si>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</si>
  <si>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</si>
  <si>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</si>
  <si>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</si>
  <si>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</si>
  <si>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</si>
  <si>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</si>
  <si>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</si>
  <si>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</si>
  <si>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</si>
  <si>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</si>
  <si>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</si>
  <si>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</si>
  <si>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</si>
  <si>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</si>
  <si>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</si>
  <si>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</si>
  <si>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</si>
  <si>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</si>
  <si>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</si>
  <si>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</si>
  <si>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</si>
  <si>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</si>
  <si>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</si>
  <si>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</si>
  <si>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</si>
  <si>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</si>
  <si>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</si>
  <si>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</si>
  <si>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</si>
  <si>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</si>
  <si>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</si>
  <si>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</si>
  <si>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</si>
  <si>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</si>
  <si>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</si>
  <si>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</si>
  <si>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</si>
  <si>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</si>
  <si>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</si>
  <si>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</si>
  <si>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</si>
  <si>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</si>
  <si>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</si>
  <si>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</si>
  <si>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</si>
  <si>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</si>
  <si>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</si>
  <si>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</si>
  <si>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</si>
  <si>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</si>
  <si>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</si>
  <si>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</si>
  <si>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</si>
  <si>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</si>
  <si>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</si>
  <si>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</si>
  <si>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</si>
  <si>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</si>
  <si>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</si>
  <si>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</si>
  <si>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</si>
  <si>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</si>
  <si>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</si>
  <si>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</si>
  <si>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</si>
  <si>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</si>
  <si>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</si>
  <si>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</si>
  <si>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</si>
  <si>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</si>
  <si>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</si>
  <si>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</si>
  <si>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</si>
  <si>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</si>
  <si>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</si>
  <si>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</si>
  <si>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</si>
  <si>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</si>
  <si>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</si>
  <si>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</si>
  <si>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</si>
  <si>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</si>
  <si>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</si>
  <si>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</si>
  <si>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</si>
  <si>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</si>
  <si>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</si>
  <si>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</si>
  <si>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</si>
  <si>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</si>
  <si>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</si>
  <si>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</si>
  <si>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</si>
  <si>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</si>
  <si>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</si>
  <si>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</si>
  <si>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</si>
  <si>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</si>
  <si>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</si>
  <si>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</si>
  <si>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</si>
  <si>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</si>
  <si>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</si>
  <si>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</si>
  <si>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</si>
  <si>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</si>
  <si>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</si>
  <si>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</si>
  <si>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</si>
  <si>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</si>
  <si>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</si>
  <si>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</si>
  <si>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</si>
  <si>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</si>
  <si>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</si>
  <si>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</si>
  <si>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</si>
  <si>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</si>
  <si>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</si>
  <si>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</si>
  <si>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</si>
  <si>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</si>
  <si>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</si>
  <si>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</si>
  <si>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</si>
  <si>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</si>
  <si>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</si>
  <si>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</si>
  <si>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</si>
  <si>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</si>
  <si>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</si>
  <si>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</si>
  <si>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</si>
  <si>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</si>
  <si>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</si>
  <si>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</si>
  <si>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</si>
  <si>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</si>
  <si>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</si>
  <si>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</si>
  <si>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</si>
  <si>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</si>
  <si>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</si>
  <si>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</si>
  <si>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</si>
  <si>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</si>
  <si>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</si>
  <si>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</si>
  <si>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</si>
  <si>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</si>
  <si>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</si>
  <si>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</si>
  <si>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</si>
  <si>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</si>
  <si>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</si>
  <si>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</si>
  <si>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</si>
  <si>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</si>
  <si>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</si>
  <si>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</si>
  <si>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</si>
  <si>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</si>
  <si>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</si>
  <si>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</si>
  <si>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</si>
  <si>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</si>
  <si>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</si>
  <si>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</si>
  <si>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</si>
  <si>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</si>
  <si>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</si>
  <si>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</si>
  <si>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</si>
  <si>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</si>
  <si>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</si>
  <si>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</si>
  <si>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</si>
  <si>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</si>
  <si>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</si>
  <si>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</si>
  <si>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</si>
  <si>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</si>
  <si>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</si>
  <si>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</si>
  <si>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</si>
  <si>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</si>
  <si>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</si>
  <si>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</si>
  <si>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</si>
  <si>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</si>
  <si>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</si>
  <si>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</si>
  <si>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</si>
  <si>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</si>
  <si>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</si>
  <si>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</si>
  <si>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</si>
  <si>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</si>
  <si>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</si>
  <si>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</si>
  <si>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</si>
  <si>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</si>
  <si>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</si>
  <si>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</si>
  <si>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</si>
  <si>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</si>
  <si>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</si>
  <si>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</si>
  <si>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</si>
  <si>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</si>
  <si>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</si>
  <si>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</si>
  <si>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</si>
  <si>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</si>
  <si>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</si>
  <si>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</si>
  <si>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</si>
  <si>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</si>
  <si>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</si>
  <si>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</si>
  <si>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</si>
  <si>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</si>
  <si>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</si>
  <si>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</si>
  <si>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</si>
  <si>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</si>
  <si>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</si>
  <si>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</si>
  <si>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</si>
  <si>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</si>
  <si>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</si>
  <si>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</si>
  <si>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</si>
  <si>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</si>
  <si>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</si>
  <si>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</si>
  <si>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</si>
  <si>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</si>
  <si>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</si>
  <si>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</si>
  <si>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</si>
  <si>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</si>
  <si>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</si>
  <si>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</si>
  <si>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</si>
  <si>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</si>
  <si>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</si>
  <si>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</si>
  <si>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</si>
  <si>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</si>
  <si>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</si>
  <si>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</si>
  <si>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</si>
  <si>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</si>
  <si>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</si>
  <si>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</si>
  <si>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</si>
  <si>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</si>
  <si>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</si>
  <si>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</si>
  <si>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</si>
  <si>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</si>
  <si>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</si>
  <si>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</si>
  <si>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</si>
  <si>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</si>
  <si>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</si>
  <si>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</si>
  <si>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</si>
  <si>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</si>
  <si>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</si>
  <si>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</si>
  <si>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</si>
  <si>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</si>
  <si>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</si>
  <si>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</si>
  <si>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</si>
  <si>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</si>
  <si>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</si>
  <si>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</si>
  <si>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</si>
  <si>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</si>
  <si>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</si>
  <si>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</si>
  <si>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</si>
  <si>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</si>
  <si>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</si>
  <si>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</si>
  <si>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</si>
  <si>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</si>
  <si>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</si>
  <si>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</si>
  <si>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</si>
  <si>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</si>
  <si>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</si>
  <si>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</si>
  <si>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</si>
  <si>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</si>
  <si>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</si>
  <si>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</si>
  <si>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</si>
  <si>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</si>
  <si>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</si>
  <si>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</si>
  <si>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</si>
  <si>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</si>
  <si>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</si>
  <si>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</si>
  <si>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</si>
  <si>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</si>
  <si>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</si>
  <si>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</si>
  <si>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</si>
  <si>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</si>
  <si>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</si>
  <si>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</si>
  <si>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</si>
  <si>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</si>
  <si>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</si>
  <si>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</si>
  <si>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</si>
  <si>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</si>
  <si>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</si>
  <si>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</si>
  <si>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</si>
  <si>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</si>
  <si>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</si>
  <si>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</si>
  <si>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</si>
  <si>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</si>
  <si>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</si>
  <si>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</si>
  <si>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</si>
  <si>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</si>
  <si>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</si>
  <si>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</si>
  <si>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</si>
  <si>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</si>
  <si>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</si>
  <si>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</si>
  <si>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</si>
  <si>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</si>
  <si>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</si>
  <si>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</si>
  <si>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</si>
  <si>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</si>
  <si>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</si>
  <si>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</si>
  <si>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</si>
  <si>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</si>
  <si>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</si>
  <si>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</si>
  <si>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</si>
  <si>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</si>
  <si>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</si>
  <si>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</si>
  <si>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</si>
  <si>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</si>
  <si>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</si>
  <si>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</si>
  <si>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</si>
  <si>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</si>
  <si>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</si>
  <si>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</si>
  <si>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</si>
  <si>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</si>
  <si>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</si>
  <si>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</si>
  <si>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</si>
  <si>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</si>
  <si>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</si>
  <si>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</si>
  <si>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</si>
  <si>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</si>
  <si>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</si>
  <si>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</si>
  <si>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</si>
  <si>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</si>
  <si>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</si>
  <si>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</si>
  <si>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</si>
  <si>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</si>
  <si>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</si>
  <si>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</si>
  <si>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</si>
  <si>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</si>
  <si>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</si>
  <si>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</si>
  <si>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</si>
  <si>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</si>
  <si>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</si>
  <si>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</si>
  <si>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</si>
  <si>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</si>
  <si>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</si>
  <si>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</si>
  <si>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</si>
  <si>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</si>
  <si>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</si>
  <si>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</si>
  <si>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</si>
  <si>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</si>
  <si>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</si>
  <si>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</si>
  <si>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</si>
  <si>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</si>
  <si>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</si>
  <si>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</si>
  <si>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</si>
  <si>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</si>
  <si>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</si>
  <si>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</si>
  <si>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</si>
  <si>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</si>
  <si>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</si>
  <si>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</si>
  <si>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</si>
  <si>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</si>
  <si>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</si>
  <si>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</si>
  <si>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</si>
  <si>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</si>
  <si>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</si>
  <si>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</si>
  <si>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</si>
  <si>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</si>
  <si>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</si>
  <si>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</si>
  <si>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</si>
  <si>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</si>
  <si>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</si>
  <si>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</si>
  <si>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</si>
  <si>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</si>
  <si>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</si>
  <si>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</si>
  <si>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</si>
  <si>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</si>
  <si>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</si>
  <si>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</si>
  <si>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</si>
  <si>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</si>
  <si>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</si>
  <si>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</si>
  <si>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</si>
  <si>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</si>
  <si>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</si>
  <si>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</si>
  <si>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</si>
  <si>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</si>
  <si>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</si>
  <si>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</si>
  <si>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</si>
  <si>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</si>
  <si>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</si>
  <si>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</si>
  <si>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</si>
  <si>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</si>
  <si>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</si>
  <si>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</si>
  <si>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</si>
  <si>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</si>
  <si>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</si>
  <si>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</si>
  <si>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</si>
  <si>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</si>
  <si>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</si>
  <si>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</si>
  <si>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</si>
  <si>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</si>
  <si>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</si>
  <si>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</si>
  <si>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</si>
  <si>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</si>
  <si>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</si>
  <si>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</si>
  <si>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</si>
  <si>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</si>
  <si>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</si>
  <si>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</si>
  <si>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</si>
  <si>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</si>
  <si>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</si>
  <si>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</si>
  <si>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</si>
  <si>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</si>
  <si>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</si>
  <si>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</si>
  <si>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</si>
  <si>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</si>
  <si>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</si>
  <si>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</si>
  <si>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</si>
  <si>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</si>
  <si>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</si>
  <si>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</si>
  <si>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</si>
  <si>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</si>
  <si>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</si>
  <si>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</si>
  <si>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</si>
  <si>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</si>
  <si>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</si>
  <si>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</si>
  <si>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</si>
  <si>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</si>
  <si>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</si>
  <si>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</si>
  <si>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</si>
  <si>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</si>
  <si>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</si>
  <si>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</si>
  <si>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</si>
  <si>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</si>
  <si>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</si>
  <si>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</si>
  <si>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</si>
  <si>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</si>
  <si>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</si>
  <si>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</si>
  <si>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</si>
  <si>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</si>
  <si>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</si>
  <si>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</si>
  <si>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</si>
  <si>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</si>
  <si>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</si>
  <si>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</si>
  <si>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</si>
  <si>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</si>
  <si>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</si>
  <si>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</si>
  <si>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</si>
  <si>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</si>
  <si>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</si>
  <si>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</si>
  <si>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</si>
  <si>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</si>
  <si>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</si>
  <si>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</si>
  <si>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</si>
  <si>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</si>
  <si>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</si>
  <si>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</si>
  <si>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</si>
  <si>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</si>
  <si>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</si>
  <si>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</si>
  <si>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</si>
  <si>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</si>
  <si>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</si>
  <si>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</si>
  <si>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</si>
  <si>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</si>
  <si>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</si>
  <si>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</si>
  <si>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</si>
  <si>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</si>
  <si>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</si>
  <si>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</si>
  <si>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</si>
  <si>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</si>
  <si>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</si>
  <si>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</si>
  <si>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</si>
  <si>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</si>
  <si>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</si>
  <si>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</si>
  <si>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</si>
  <si>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</si>
  <si>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</si>
  <si>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</si>
  <si>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</si>
  <si>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</si>
  <si>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</si>
  <si>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</si>
  <si>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</si>
  <si>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</si>
  <si>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</si>
  <si>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</si>
  <si>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</si>
  <si>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</si>
  <si>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</si>
  <si>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</si>
  <si>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</si>
  <si>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</si>
  <si>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</si>
  <si>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</si>
  <si>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</si>
  <si>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</si>
  <si>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</si>
  <si>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</si>
  <si>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</si>
  <si>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</si>
  <si>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</si>
  <si>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</si>
  <si>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</si>
  <si>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</si>
  <si>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</si>
  <si>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</si>
  <si>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</si>
  <si>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</si>
  <si>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</si>
  <si>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</si>
  <si>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</si>
  <si>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</si>
  <si>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</si>
  <si>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</si>
  <si>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</si>
  <si>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</si>
  <si>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</si>
  <si>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</si>
  <si>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</si>
  <si>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</si>
  <si>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</si>
  <si>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</si>
  <si>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</si>
  <si>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</si>
  <si>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</si>
  <si>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</si>
  <si>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</si>
  <si>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</si>
  <si>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</si>
  <si>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</si>
  <si>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</si>
  <si>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</si>
  <si>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</si>
  <si>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</si>
  <si>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</si>
  <si>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</si>
  <si>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</si>
  <si>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</si>
  <si>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</si>
  <si>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</si>
  <si>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</si>
  <si>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</si>
  <si>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</si>
  <si>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</si>
  <si>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</si>
  <si>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</si>
  <si>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</si>
  <si>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</si>
  <si>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</si>
  <si>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</si>
  <si>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</si>
  <si>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</si>
  <si>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</si>
  <si>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</si>
  <si>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</si>
  <si>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</si>
  <si>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</si>
  <si>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</si>
  <si>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</si>
  <si>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</si>
  <si>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</si>
  <si>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</si>
  <si>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</si>
  <si>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</si>
  <si>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</si>
  <si>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</si>
  <si>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</si>
  <si>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</si>
  <si>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</si>
  <si>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</si>
  <si>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</si>
  <si>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</si>
  <si>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</si>
  <si>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</si>
  <si>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</si>
  <si>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</si>
  <si>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</si>
  <si>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</si>
  <si>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</si>
  <si>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</si>
  <si>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</si>
  <si>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</si>
  <si>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</si>
  <si>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</si>
  <si>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</si>
  <si>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</si>
  <si>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</si>
  <si>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</si>
  <si>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</si>
  <si>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</si>
  <si>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</si>
  <si>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</si>
  <si>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</si>
  <si>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</si>
  <si>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</si>
  <si>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</si>
  <si>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</si>
  <si>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</si>
  <si>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</si>
  <si>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</si>
  <si>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</si>
  <si>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</si>
  <si>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</si>
  <si>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</si>
  <si>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</si>
  <si>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</si>
  <si>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</si>
  <si>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</si>
  <si>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</si>
  <si>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</si>
  <si>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</si>
  <si>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</si>
  <si>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</si>
  <si>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</si>
  <si>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</si>
  <si>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</si>
  <si>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</si>
  <si>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</si>
  <si>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</si>
  <si>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</si>
  <si>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</si>
  <si>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</si>
  <si>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</si>
  <si>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</si>
  <si>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</si>
  <si>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</si>
  <si>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</si>
  <si>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</si>
  <si>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</si>
  <si>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</si>
  <si>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</si>
  <si>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</si>
  <si>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</si>
  <si>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</si>
  <si>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</si>
  <si>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</si>
  <si>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</si>
  <si>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</si>
  <si>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</si>
  <si>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</si>
  <si>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</si>
  <si>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</si>
  <si>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</si>
  <si>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</si>
  <si>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</si>
  <si>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</si>
  <si>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</si>
  <si>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</si>
  <si>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</si>
  <si>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</si>
  <si>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</si>
  <si>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</si>
  <si>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</si>
  <si>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</si>
  <si>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</si>
  <si>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</si>
  <si>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</si>
  <si>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</si>
  <si>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</si>
  <si>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</si>
  <si>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</si>
  <si>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</si>
  <si>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</si>
  <si>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</si>
  <si>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</si>
  <si>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</si>
  <si>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</si>
  <si>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</si>
  <si>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</si>
  <si>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</si>
  <si>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</si>
  <si>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</si>
  <si>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</si>
  <si>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</si>
  <si>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</si>
  <si>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</si>
  <si>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</si>
  <si>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</si>
  <si>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</si>
  <si>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</si>
  <si>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</si>
  <si>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</si>
  <si>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</si>
  <si>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</si>
  <si>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</si>
  <si>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</si>
  <si>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</si>
  <si>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</si>
  <si>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</si>
  <si>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</si>
  <si>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</si>
  <si>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</si>
  <si>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</si>
  <si>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</si>
  <si>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</si>
  <si>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</si>
  <si>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</si>
  <si>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</si>
  <si>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</si>
  <si>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</si>
  <si>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</si>
  <si>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</si>
  <si>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</si>
  <si>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</si>
  <si>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</si>
  <si>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</si>
  <si>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</si>
  <si>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</si>
  <si>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</si>
  <si>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</si>
  <si>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</si>
  <si>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</si>
  <si>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</si>
  <si>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</si>
  <si>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</si>
  <si>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</si>
  <si>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</si>
  <si>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</si>
  <si>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</si>
  <si>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</si>
  <si>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</si>
  <si>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</si>
  <si>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</si>
  <si>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</si>
  <si>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</si>
  <si>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</si>
  <si>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</si>
  <si>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</si>
  <si>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</si>
  <si>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</si>
  <si>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</si>
  <si>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</si>
  <si>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</si>
  <si>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</si>
  <si>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</si>
  <si>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</si>
  <si>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</si>
  <si>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</si>
  <si>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</si>
  <si>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</si>
  <si>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</si>
  <si>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</si>
  <si>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</si>
  <si>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</si>
  <si>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</si>
  <si>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</si>
  <si>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</si>
  <si>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</si>
  <si>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</si>
  <si>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</si>
  <si>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</si>
  <si>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</si>
  <si>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</si>
  <si>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</si>
  <si>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</si>
  <si>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</si>
  <si>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</si>
  <si>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</si>
  <si>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</si>
  <si>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</si>
  <si>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</si>
  <si>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</si>
  <si>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</si>
  <si>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</si>
  <si>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</si>
  <si>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</si>
  <si>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</si>
  <si>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</si>
  <si>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</si>
  <si>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</si>
  <si>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</si>
  <si>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</si>
  <si>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</si>
  <si>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</si>
  <si>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</si>
  <si>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</si>
  <si>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</si>
  <si>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</si>
  <si>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</si>
  <si>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</si>
  <si>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</si>
  <si>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</si>
  <si>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</si>
  <si>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</si>
  <si>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</si>
  <si>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</si>
  <si>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</si>
  <si>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</si>
  <si>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</si>
  <si>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</si>
  <si>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</si>
  <si>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</si>
  <si>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</si>
  <si>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</si>
  <si>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</si>
  <si>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</si>
  <si>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</si>
  <si>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</si>
  <si>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</si>
  <si>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</si>
  <si>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</si>
  <si>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</si>
  <si>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</si>
  <si>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</si>
  <si>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</si>
  <si>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</si>
  <si>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</si>
  <si>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</si>
  <si>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</si>
  <si>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</si>
  <si>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</si>
  <si>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</si>
  <si>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</si>
  <si>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</si>
  <si>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</si>
  <si>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</si>
  <si>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</si>
  <si>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</si>
  <si>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</si>
  <si>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</si>
  <si>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</si>
  <si>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</si>
  <si>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</si>
  <si>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</si>
  <si>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</si>
  <si>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</si>
  <si>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</si>
  <si>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</si>
  <si>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</si>
  <si>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</si>
  <si>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</si>
  <si>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</si>
  <si>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</si>
  <si>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</si>
  <si>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</si>
  <si>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</si>
  <si>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</si>
  <si>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</si>
  <si>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</si>
  <si>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</si>
  <si>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</si>
  <si>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</si>
  <si>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</si>
  <si>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</si>
  <si>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</si>
  <si>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</si>
  <si>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</si>
  <si>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</si>
  <si>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</si>
  <si>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</si>
  <si>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</si>
  <si>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</si>
  <si>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</si>
  <si>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</si>
  <si>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</si>
  <si>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</si>
  <si>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</si>
  <si>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</si>
  <si>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</si>
  <si>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</si>
  <si>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</si>
  <si>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</si>
  <si>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</si>
  <si>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</si>
  <si>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</si>
  <si>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</si>
  <si>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</si>
  <si>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</si>
  <si>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</si>
  <si>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</si>
  <si>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</si>
  <si>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</si>
  <si>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</si>
  <si>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</si>
  <si>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</si>
  <si>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</si>
  <si>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</si>
  <si>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</si>
  <si>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</si>
  <si>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</si>
  <si>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</si>
  <si>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</si>
  <si>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</si>
  <si>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</si>
  <si>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</si>
  <si>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</si>
  <si>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</si>
  <si>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</si>
  <si>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</si>
  <si>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</si>
  <si>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</si>
  <si>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</si>
  <si>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</si>
  <si>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</si>
  <si>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</si>
  <si>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</si>
  <si>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</si>
  <si>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</si>
  <si>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</si>
  <si>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</si>
  <si>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</si>
  <si>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</si>
  <si>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</si>
  <si>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</si>
  <si>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</si>
  <si>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</si>
  <si>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</si>
  <si>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</si>
  <si>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</si>
  <si>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</si>
  <si>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</si>
  <si>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</si>
  <si>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</si>
  <si>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</si>
  <si>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</si>
  <si>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</si>
  <si>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</si>
  <si>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</si>
  <si>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</si>
  <si>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</si>
  <si>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</si>
  <si>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</si>
  <si>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</si>
  <si>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</si>
  <si>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</si>
  <si>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</si>
  <si>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</si>
  <si>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</si>
  <si>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</si>
  <si>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</si>
  <si>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</si>
  <si>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</si>
  <si>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</si>
  <si>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</si>
  <si>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</si>
  <si>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</si>
  <si>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</si>
  <si>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</si>
  <si>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</si>
  <si>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</si>
  <si>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</si>
  <si>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</si>
  <si>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</si>
  <si>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</si>
  <si>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</si>
  <si>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</si>
  <si>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</si>
  <si>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</si>
  <si>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</si>
  <si>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</si>
  <si>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</si>
  <si>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</si>
  <si>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</si>
  <si>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</si>
  <si>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</si>
  <si>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</si>
  <si>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</si>
  <si>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</si>
  <si>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</si>
  <si>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</si>
  <si>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</si>
  <si>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</si>
  <si>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</si>
  <si>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</si>
  <si>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</si>
  <si>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</si>
  <si>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</si>
  <si>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</si>
  <si>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</si>
  <si>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</si>
  <si>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</si>
  <si>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</si>
  <si>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</si>
  <si>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</si>
  <si>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</si>
  <si>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</si>
  <si>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</si>
  <si>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</si>
  <si>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</si>
  <si>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</si>
  <si>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</si>
  <si>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</si>
  <si>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</si>
  <si>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</si>
  <si>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</si>
  <si>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</si>
  <si>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</si>
  <si>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</si>
  <si>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</si>
  <si>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</si>
  <si>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</si>
  <si>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</si>
  <si>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</si>
  <si>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</si>
  <si>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</si>
  <si>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</si>
  <si>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</si>
  <si>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</si>
  <si>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</si>
  <si>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</si>
  <si>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</si>
  <si>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</si>
  <si>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</si>
  <si>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</si>
  <si>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</si>
  <si>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</si>
  <si>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</si>
  <si>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</si>
  <si>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</si>
  <si>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</si>
  <si>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</si>
  <si>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</si>
  <si>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</si>
  <si>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</si>
  <si>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</si>
  <si>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</si>
  <si>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</si>
  <si>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</si>
  <si>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</si>
  <si>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</si>
  <si>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</si>
  <si>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</si>
  <si>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</si>
  <si>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</si>
  <si>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</si>
  <si>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</si>
  <si>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</si>
  <si>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</si>
  <si>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</si>
  <si>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</si>
  <si>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</si>
  <si>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</si>
  <si>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</si>
  <si>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</si>
  <si>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</si>
  <si>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</si>
  <si>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</si>
  <si>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</si>
  <si>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</si>
  <si>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</si>
  <si>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</si>
  <si>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</si>
  <si>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</si>
  <si>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</si>
  <si>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</si>
  <si>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</si>
  <si>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</si>
  <si>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</si>
  <si>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</si>
  <si>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</si>
  <si>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</si>
  <si>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</si>
  <si>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</si>
  <si>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</si>
  <si>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</si>
  <si>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</si>
  <si>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</si>
  <si>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</si>
  <si>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</si>
  <si>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</si>
  <si>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</si>
  <si>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</si>
  <si>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</si>
  <si>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</si>
  <si>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</si>
  <si>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</si>
  <si>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</si>
  <si>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</si>
  <si>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</si>
  <si>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</si>
  <si>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</si>
  <si>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</si>
  <si>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</si>
  <si>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</si>
  <si>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</si>
  <si>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</si>
  <si>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</si>
  <si>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</si>
  <si>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</si>
  <si>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</si>
  <si>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</si>
  <si>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</si>
  <si>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</si>
  <si>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</si>
  <si>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</si>
  <si>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</si>
  <si>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</si>
  <si>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</si>
  <si>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</si>
  <si>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</si>
  <si>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</si>
  <si>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</si>
  <si>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</si>
  <si>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</si>
  <si>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</si>
  <si>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</si>
  <si>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</si>
  <si>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</si>
  <si>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</si>
  <si>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</si>
  <si>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</si>
  <si>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</si>
  <si>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</si>
  <si>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</si>
  <si>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</si>
  <si>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</si>
  <si>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</si>
  <si>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</si>
  <si>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</si>
  <si>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</si>
  <si>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</si>
  <si>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</si>
  <si>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</si>
  <si>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</si>
  <si>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</si>
  <si>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</si>
  <si>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</si>
  <si>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</si>
  <si>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</si>
  <si>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</si>
  <si>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</si>
  <si>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</si>
  <si>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</si>
  <si>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</si>
  <si>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</si>
  <si>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</si>
  <si>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</si>
  <si>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</si>
  <si>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</si>
  <si>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</si>
  <si>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</si>
  <si>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</si>
  <si>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</si>
  <si>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</si>
  <si>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</si>
  <si>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</si>
  <si>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</si>
  <si>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</si>
  <si>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</si>
  <si>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</si>
  <si>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</si>
  <si>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</si>
  <si>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</si>
  <si>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</si>
  <si>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</si>
  <si>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</si>
  <si>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</si>
  <si>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</si>
  <si>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</si>
  <si>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</si>
  <si>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</si>
  <si>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</si>
  <si>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</si>
  <si>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</si>
  <si>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</si>
  <si>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</si>
  <si>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</si>
  <si>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</si>
  <si>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</si>
  <si>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</si>
  <si>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</si>
  <si>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</si>
  <si>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</si>
  <si>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</si>
  <si>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</si>
  <si>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</si>
  <si>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</si>
  <si>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</si>
  <si>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</si>
  <si>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</si>
  <si>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</si>
  <si>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</si>
  <si>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</si>
  <si>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</si>
  <si>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</si>
  <si>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</si>
  <si>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</si>
  <si>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</si>
  <si>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</si>
  <si>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</si>
  <si>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</si>
  <si>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</si>
  <si>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</si>
  <si>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</si>
  <si>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</si>
  <si>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</si>
  <si>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</si>
  <si>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</si>
  <si>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</si>
  <si>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</si>
  <si>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</si>
  <si>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</si>
  <si>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</si>
  <si>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</si>
  <si>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</si>
  <si>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</si>
  <si>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</si>
  <si>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</si>
  <si>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</si>
  <si>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</si>
  <si>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</si>
  <si>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</si>
  <si>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</si>
  <si>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</si>
  <si>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</si>
  <si>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</si>
  <si>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</si>
  <si>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</si>
  <si>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</si>
  <si>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</si>
  <si>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</si>
  <si>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</si>
  <si>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</si>
  <si>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</si>
  <si>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</si>
  <si>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</si>
  <si>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</si>
  <si>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</si>
  <si>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</si>
  <si>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</si>
  <si>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</si>
  <si>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</si>
  <si>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</si>
  <si>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</si>
  <si>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</si>
  <si>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</si>
  <si>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</si>
  <si>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</si>
  <si>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</si>
  <si>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</si>
  <si>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</si>
  <si>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</si>
  <si>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</si>
  <si>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</si>
  <si>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</si>
  <si>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</si>
  <si>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</si>
  <si>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</si>
  <si>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</si>
  <si>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</si>
  <si>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</si>
  <si>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</si>
  <si>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</si>
  <si>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</si>
  <si>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</si>
  <si>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</si>
  <si>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</si>
  <si>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</si>
  <si>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</si>
  <si>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</si>
  <si>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</si>
  <si>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</si>
  <si>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</si>
  <si>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</si>
  <si>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</si>
  <si>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</si>
  <si>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</si>
  <si>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</si>
  <si>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</si>
  <si>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</si>
  <si>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</si>
  <si>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</si>
  <si>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</si>
  <si>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</si>
  <si>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</si>
  <si>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</si>
  <si>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</si>
  <si>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</si>
  <si>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</si>
  <si>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</si>
  <si>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</si>
  <si>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</si>
  <si>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</si>
  <si>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</si>
  <si>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</si>
  <si>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</si>
  <si>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</si>
  <si>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</si>
  <si>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</si>
  <si>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</si>
  <si>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</si>
  <si>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</si>
  <si>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</si>
  <si>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</si>
  <si>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</si>
  <si>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</si>
  <si>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</si>
  <si>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</si>
  <si>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</si>
  <si>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</si>
  <si>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</si>
  <si>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</si>
  <si>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</si>
  <si>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</si>
  <si>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</si>
  <si>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</si>
  <si>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</si>
  <si>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</si>
  <si>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</si>
  <si>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</si>
  <si>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</si>
  <si>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</si>
  <si>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</si>
  <si>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</si>
  <si>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</si>
  <si>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</si>
  <si>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</si>
  <si>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</si>
  <si>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</si>
  <si>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</si>
  <si>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</si>
  <si>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</si>
  <si>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</si>
  <si>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</si>
  <si>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</si>
  <si>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</si>
  <si>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</si>
  <si>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</si>
  <si>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</si>
  <si>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</si>
  <si>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</si>
  <si>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</si>
  <si>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</si>
  <si>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</si>
  <si>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</si>
  <si>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</si>
  <si>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</si>
  <si>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</si>
  <si>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</si>
  <si>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</si>
  <si>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</si>
  <si>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</si>
  <si>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</si>
  <si>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</si>
  <si>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</si>
  <si>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</si>
  <si>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</si>
  <si>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</si>
  <si>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</si>
  <si>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</si>
  <si>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</si>
  <si>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</si>
  <si>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</si>
  <si>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</si>
  <si>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</si>
  <si>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</si>
  <si>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</si>
  <si>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</si>
  <si>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</si>
  <si>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</si>
  <si>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</si>
  <si>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</si>
  <si>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</si>
  <si>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</si>
  <si>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</si>
  <si>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</si>
  <si>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</si>
  <si>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</si>
  <si>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</si>
  <si>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</si>
  <si>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</si>
  <si>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</si>
  <si>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</si>
  <si>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</si>
  <si>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</si>
  <si>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</si>
  <si>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</si>
  <si>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</si>
  <si>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</si>
  <si>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</si>
  <si>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</si>
  <si>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</si>
  <si>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</si>
  <si>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</si>
  <si>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</si>
  <si>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</si>
  <si>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</si>
  <si>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</si>
  <si>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</si>
  <si>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</si>
  <si>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</si>
  <si>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</si>
  <si>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</si>
  <si>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</si>
  <si>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</si>
  <si>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</si>
  <si>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</si>
  <si>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</si>
  <si>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</si>
  <si>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</si>
  <si>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</si>
  <si>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</si>
  <si>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</si>
  <si>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</si>
  <si>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</si>
  <si>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</si>
  <si>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</si>
  <si>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</si>
  <si>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</si>
  <si>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</si>
  <si>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</si>
  <si>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</si>
  <si>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</si>
  <si>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</si>
  <si>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</si>
  <si>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</si>
  <si>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</si>
  <si>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</si>
  <si>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</si>
  <si>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</si>
  <si>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</si>
  <si>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</si>
  <si>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</si>
  <si>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</si>
  <si>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</si>
  <si>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</si>
  <si>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</si>
  <si>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</si>
  <si>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</si>
  <si>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</si>
  <si>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</si>
  <si>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</si>
  <si>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</si>
  <si>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</si>
  <si>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</si>
  <si>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</si>
  <si>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</si>
  <si>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</si>
  <si>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</si>
  <si>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</si>
  <si>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</si>
  <si>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</si>
  <si>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</si>
  <si>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</si>
  <si>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</si>
  <si>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</si>
  <si>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</si>
  <si>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</si>
  <si>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</si>
  <si>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</si>
  <si>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</si>
  <si>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</si>
  <si>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</si>
  <si>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</si>
  <si>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</si>
  <si>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</si>
  <si>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</si>
  <si>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</si>
  <si>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</si>
  <si>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</si>
  <si>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</si>
  <si>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</si>
  <si>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</si>
  <si>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</si>
  <si>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</si>
  <si>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</si>
  <si>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</si>
  <si>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</si>
  <si>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</si>
  <si>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</si>
  <si>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</si>
  <si>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</si>
  <si>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</si>
  <si>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</si>
  <si>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</si>
  <si>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</si>
  <si>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</si>
  <si>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</si>
  <si>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</si>
  <si>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</si>
  <si>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</si>
  <si>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</si>
  <si>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</si>
  <si>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</si>
  <si>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</si>
  <si>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</si>
  <si>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</si>
  <si>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</si>
  <si>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</si>
  <si>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</si>
  <si>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</si>
  <si>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</si>
  <si>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</si>
  <si>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</si>
  <si>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</si>
  <si>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</si>
  <si>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</si>
  <si>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</si>
  <si>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</si>
  <si>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</si>
  <si>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</si>
  <si>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</si>
  <si>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</si>
  <si>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</si>
  <si>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</si>
  <si>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</si>
  <si>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</si>
  <si>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</si>
  <si>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</si>
  <si>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</si>
  <si>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</si>
  <si>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</si>
  <si>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</si>
  <si>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</si>
  <si>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</si>
  <si>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</si>
  <si>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</si>
  <si>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</si>
  <si>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</si>
  <si>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</si>
  <si>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</si>
  <si>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</si>
  <si>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</si>
  <si>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</si>
  <si>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</si>
  <si>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</si>
  <si>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</si>
  <si>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</si>
  <si>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</si>
  <si>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</si>
  <si>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</si>
  <si>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</si>
  <si>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</si>
  <si>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</si>
  <si>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</si>
  <si>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</si>
  <si>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</si>
  <si>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</si>
  <si>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</si>
  <si>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</si>
  <si>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</si>
  <si>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</si>
  <si>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</si>
  <si>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</si>
  <si>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</si>
  <si>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</si>
  <si>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</si>
  <si>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</si>
  <si>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</si>
  <si>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</si>
  <si>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</si>
  <si>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</si>
  <si>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</si>
  <si>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</si>
  <si>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</si>
  <si>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</si>
  <si>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</si>
  <si>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</si>
  <si>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</si>
  <si>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</si>
  <si>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</si>
  <si>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</si>
  <si>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</si>
  <si>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</si>
  <si>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</si>
  <si>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</si>
  <si>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</si>
  <si>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</si>
  <si>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</si>
  <si>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</si>
  <si>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</si>
  <si>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</si>
  <si>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</si>
  <si>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</si>
  <si>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</si>
  <si>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</si>
  <si>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</si>
  <si>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</si>
  <si>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</si>
  <si>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</si>
  <si>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</si>
  <si>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</si>
  <si>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</si>
  <si>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</si>
  <si>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</si>
  <si>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</si>
  <si>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</si>
  <si>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</si>
  <si>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</si>
  <si>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</si>
  <si>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</si>
  <si>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</si>
  <si>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</si>
  <si>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</si>
  <si>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</si>
  <si>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</si>
  <si>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</si>
  <si>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</si>
  <si>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</si>
  <si>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</si>
  <si>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</si>
  <si>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</si>
  <si>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</si>
  <si>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</si>
  <si>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</si>
  <si>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</si>
  <si>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</si>
  <si>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</si>
  <si>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</si>
  <si>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</si>
  <si>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</si>
  <si>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</si>
  <si>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</si>
  <si>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</si>
  <si>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</si>
  <si>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</si>
  <si>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</si>
  <si>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</si>
  <si>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</si>
  <si>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</si>
  <si>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</si>
  <si>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</si>
  <si>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</si>
  <si>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</si>
  <si>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</si>
  <si>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</si>
  <si>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</si>
  <si>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</si>
  <si>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</si>
  <si>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</si>
  <si>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</si>
  <si>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</si>
  <si>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</si>
  <si>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</si>
  <si>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</si>
  <si>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</si>
  <si>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</si>
  <si>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</si>
  <si>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</si>
  <si>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</si>
  <si>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</si>
  <si>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</si>
  <si>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</si>
  <si>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</si>
  <si>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</si>
  <si>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</si>
  <si>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</si>
  <si>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</si>
  <si>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</si>
  <si>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</si>
  <si>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</si>
  <si>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</si>
  <si>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</si>
  <si>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</si>
  <si>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</si>
  <si>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</si>
  <si>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</si>
  <si>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</si>
  <si>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</si>
  <si>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</si>
  <si>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</si>
  <si>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</si>
  <si>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</si>
  <si>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</si>
  <si>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</si>
  <si>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</si>
  <si>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</si>
  <si>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</si>
  <si>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</si>
  <si>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</si>
  <si>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</si>
  <si>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</si>
  <si>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</si>
  <si>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</si>
  <si>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</si>
  <si>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</si>
  <si>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</si>
  <si>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</si>
  <si>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</si>
  <si>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</si>
  <si>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</si>
  <si>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</si>
  <si>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</si>
  <si>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</si>
  <si>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</si>
  <si>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</si>
  <si>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</si>
  <si>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</si>
  <si>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</si>
  <si>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</si>
  <si>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</si>
  <si>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</si>
  <si>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</si>
  <si>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</si>
  <si>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</si>
  <si>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</si>
  <si>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</si>
  <si>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</si>
  <si>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</si>
  <si>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</si>
  <si>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</si>
  <si>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</si>
  <si>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</si>
  <si>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</si>
  <si>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</si>
  <si>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</si>
  <si>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</si>
  <si>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</si>
  <si>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</si>
  <si>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</si>
  <si>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</si>
  <si>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</si>
  <si>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</si>
  <si>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</si>
  <si>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</si>
  <si>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</si>
  <si>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</si>
  <si>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</si>
  <si>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</si>
  <si>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</si>
  <si>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</si>
  <si>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</si>
  <si>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</si>
  <si>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</si>
  <si>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</si>
  <si>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</si>
  <si>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</si>
  <si>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</si>
  <si>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</si>
  <si>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</si>
  <si>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</si>
  <si>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</si>
  <si>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</si>
  <si>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</si>
  <si>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</si>
  <si>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</si>
  <si>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</si>
  <si>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</si>
  <si>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</si>
  <si>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</si>
  <si>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</si>
  <si>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</si>
  <si>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</si>
  <si>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</si>
  <si>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</si>
  <si>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</si>
  <si>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</si>
  <si>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</si>
  <si>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</si>
  <si>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</si>
  <si>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</si>
  <si>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</si>
  <si>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</si>
  <si>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</si>
  <si>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</si>
  <si>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</si>
  <si>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</si>
  <si>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</si>
  <si>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</si>
  <si>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</si>
  <si>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</si>
  <si>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</si>
  <si>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</si>
  <si>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</si>
  <si>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</si>
  <si>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</si>
  <si>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</si>
  <si>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</si>
  <si>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</si>
  <si>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</si>
  <si>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</si>
  <si>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</si>
  <si>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</si>
  <si>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</si>
  <si>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</si>
  <si>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</si>
  <si>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</si>
  <si>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</si>
  <si>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</si>
  <si>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</si>
  <si>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</si>
  <si>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</si>
  <si>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</si>
  <si>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</si>
  <si>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</si>
  <si>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</si>
  <si>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</si>
  <si>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</si>
  <si>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</si>
  <si>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</si>
  <si>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</si>
  <si>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</si>
  <si>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</si>
  <si>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</si>
  <si>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</si>
  <si>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</si>
  <si>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</si>
  <si>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</si>
  <si>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</si>
  <si>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</si>
  <si>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</si>
  <si>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</si>
  <si>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</si>
  <si>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</si>
  <si>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</si>
  <si>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</si>
  <si>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</si>
  <si>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</si>
  <si>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</si>
  <si>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</si>
  <si>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</si>
  <si>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</si>
  <si>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</si>
  <si>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</si>
  <si>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</si>
  <si>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</si>
  <si>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</si>
  <si>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</si>
  <si>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</si>
  <si>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</si>
  <si>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</si>
  <si>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</si>
  <si>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</si>
  <si>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</si>
  <si>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</si>
  <si>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</si>
  <si>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</si>
  <si>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</si>
  <si>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</si>
  <si>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</si>
  <si>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</si>
  <si>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</si>
  <si>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</si>
  <si>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</si>
  <si>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</si>
  <si>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</si>
  <si>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</si>
  <si>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</si>
  <si>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</si>
  <si>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</si>
  <si>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</si>
  <si>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</si>
  <si>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</si>
  <si>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</si>
  <si>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</si>
  <si>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</si>
  <si>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</si>
  <si>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</si>
  <si>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</si>
  <si>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</si>
  <si>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</si>
  <si>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</si>
  <si>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</si>
  <si>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</si>
  <si>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</si>
  <si>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</si>
  <si>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</si>
  <si>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</si>
  <si>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</si>
  <si>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</si>
  <si>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</si>
  <si>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</si>
  <si>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</si>
  <si>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</si>
  <si>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</si>
  <si>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</si>
  <si>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</si>
  <si>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</si>
  <si>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</si>
  <si>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</si>
  <si>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</si>
  <si>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</si>
  <si>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</si>
  <si>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</si>
  <si>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</si>
  <si>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</si>
  <si>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</si>
  <si>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</si>
  <si>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</si>
  <si>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</si>
  <si>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</si>
  <si>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</si>
  <si>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</si>
  <si>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</si>
  <si>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</si>
  <si>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</si>
  <si>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</si>
  <si>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</si>
  <si>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</si>
  <si>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</si>
  <si>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</si>
  <si>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</si>
  <si>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</si>
  <si>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</si>
  <si>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</si>
  <si>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</si>
  <si>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</si>
  <si>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</si>
  <si>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</si>
  <si>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</si>
  <si>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</si>
  <si>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</si>
  <si>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</si>
  <si>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</si>
  <si>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</si>
  <si>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</si>
  <si>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</si>
  <si>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</si>
  <si>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</si>
  <si>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</si>
  <si>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</si>
  <si>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</si>
  <si>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</si>
  <si>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</si>
  <si>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</si>
  <si>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</si>
  <si>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</si>
  <si>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</si>
  <si>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</si>
  <si>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</si>
  <si>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</si>
  <si>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</si>
  <si>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</si>
  <si>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</si>
  <si>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</si>
  <si>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</si>
  <si>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</si>
  <si>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</si>
  <si>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</si>
  <si>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</si>
  <si>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</si>
  <si>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</si>
  <si>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</si>
  <si>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</si>
  <si>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</si>
  <si>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</si>
  <si>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</si>
  <si>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</si>
  <si>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</si>
  <si>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</si>
  <si>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</si>
  <si>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</si>
  <si>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</si>
  <si>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</si>
  <si>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</si>
  <si>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</si>
  <si>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</si>
  <si>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</si>
  <si>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</si>
  <si>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</si>
  <si>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</si>
  <si>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</si>
  <si>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</si>
  <si>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</si>
  <si>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</si>
  <si>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</si>
  <si>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</si>
  <si>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</si>
  <si>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</si>
  <si>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</si>
  <si>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</si>
  <si>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</si>
  <si>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</si>
  <si>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</si>
  <si>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</si>
  <si>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</si>
  <si>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</si>
  <si>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</si>
  <si>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</si>
  <si>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</si>
  <si>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</si>
  <si>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</si>
  <si>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</si>
  <si>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</si>
  <si>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</si>
  <si>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</si>
  <si>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</si>
  <si>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</si>
  <si>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</si>
  <si>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</si>
  <si>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</si>
  <si>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</si>
  <si>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</si>
  <si>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</si>
  <si>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</si>
  <si>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</si>
  <si>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</si>
  <si>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</si>
  <si>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</si>
  <si>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</si>
  <si>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</si>
  <si>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</si>
  <si>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</si>
  <si>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</si>
  <si>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</si>
  <si>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</si>
  <si>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</si>
  <si>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</si>
  <si>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</si>
  <si>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</si>
  <si>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</si>
  <si>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</si>
  <si>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</si>
  <si>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</si>
  <si>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</si>
  <si>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</si>
  <si>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</si>
  <si>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</si>
  <si>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</si>
  <si>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</si>
  <si>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</si>
  <si>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</si>
  <si>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</si>
  <si>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</si>
  <si>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</si>
  <si>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</si>
  <si>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</si>
  <si>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</si>
  <si>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</si>
  <si>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</si>
  <si>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</si>
  <si>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</si>
  <si>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</si>
  <si>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</si>
  <si>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</si>
  <si>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</si>
  <si>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</si>
  <si>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</si>
  <si>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</si>
  <si>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</si>
  <si>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</si>
  <si>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</si>
  <si>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</si>
  <si>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</si>
  <si>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</si>
  <si>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</si>
  <si>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</si>
  <si>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</si>
  <si>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</si>
  <si>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</si>
  <si>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</si>
  <si>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</si>
  <si>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</si>
  <si>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</si>
  <si>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</si>
  <si>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</si>
  <si>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</si>
  <si>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</si>
  <si>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</si>
  <si>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</si>
  <si>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</si>
  <si>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</si>
  <si>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</si>
  <si>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</si>
  <si>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</si>
  <si>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</si>
  <si>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</si>
  <si>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</si>
  <si>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</si>
  <si>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</si>
  <si>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</si>
  <si>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</si>
  <si>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</si>
  <si>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</si>
  <si>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</si>
  <si>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</si>
  <si>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</si>
  <si>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</si>
  <si>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</si>
  <si>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</si>
  <si>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</si>
  <si>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</si>
  <si>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</si>
  <si>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</si>
  <si>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</si>
  <si>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</si>
  <si>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</si>
  <si>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</si>
  <si>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</si>
  <si>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</si>
  <si>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</si>
  <si>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</si>
  <si>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</si>
  <si>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</si>
  <si>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</si>
  <si>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</si>
  <si>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</si>
  <si>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</si>
  <si>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</si>
  <si>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</si>
  <si>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</si>
  <si>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</si>
  <si>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</si>
  <si>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</si>
  <si>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</si>
  <si>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</si>
  <si>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</si>
  <si>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</si>
  <si>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</si>
  <si>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</si>
  <si>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</si>
  <si>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</si>
  <si>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</si>
  <si>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</si>
  <si>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</si>
  <si>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</si>
  <si>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</si>
  <si>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</si>
  <si>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</si>
  <si>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</si>
  <si>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</si>
  <si>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</si>
  <si>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</si>
  <si>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</si>
  <si>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</si>
  <si>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</si>
  <si>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</si>
  <si>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</si>
  <si>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</si>
  <si>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</si>
  <si>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</si>
  <si>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</si>
  <si>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</si>
  <si>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</si>
  <si>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</si>
  <si>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</si>
  <si>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</si>
  <si>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</si>
  <si>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</si>
  <si>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</si>
  <si>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</si>
  <si>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</si>
  <si>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</si>
  <si>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</si>
  <si>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</si>
  <si>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</si>
  <si>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</si>
  <si>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</si>
  <si>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</si>
  <si>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</si>
  <si>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</si>
  <si>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</si>
  <si>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</si>
  <si>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</si>
  <si>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</si>
  <si>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</si>
  <si>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</si>
  <si>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</si>
  <si>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</si>
  <si>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</si>
  <si>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</si>
  <si>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</si>
  <si>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</si>
  <si>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</si>
  <si>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</si>
  <si>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</si>
  <si>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</si>
  <si>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</si>
  <si>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</si>
  <si>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</si>
  <si>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</si>
  <si>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</si>
  <si>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</si>
  <si>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</si>
  <si>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</si>
  <si>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</si>
  <si>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</si>
  <si>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</si>
  <si>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</si>
  <si>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</si>
  <si>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</si>
  <si>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</si>
  <si>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</si>
  <si>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</si>
  <si>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</si>
  <si>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</si>
  <si>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</si>
  <si>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</si>
  <si>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</si>
  <si>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</si>
  <si>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</si>
  <si>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</si>
  <si>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</si>
  <si>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</si>
  <si>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</si>
  <si>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</si>
  <si>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</si>
  <si>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</si>
  <si>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</si>
  <si>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</si>
  <si>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</si>
  <si>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</si>
  <si>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</si>
  <si>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</si>
  <si>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</si>
  <si>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</si>
  <si>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</si>
  <si>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</si>
  <si>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</si>
  <si>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</si>
  <si>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</si>
  <si>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</si>
  <si>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</si>
  <si>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</si>
  <si>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</si>
  <si>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</si>
  <si>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</si>
  <si>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</si>
  <si>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</si>
  <si>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</si>
  <si>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</si>
  <si>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</si>
  <si>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</si>
  <si>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</si>
  <si>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</si>
  <si>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</si>
  <si>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</si>
  <si>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</si>
  <si>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</si>
  <si>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</si>
  <si>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</si>
  <si>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</si>
  <si>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</si>
  <si>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</si>
  <si>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</si>
  <si>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</si>
  <si>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</si>
  <si>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</si>
  <si>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</si>
  <si>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</si>
  <si>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</si>
  <si>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</si>
  <si>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</si>
  <si>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</si>
  <si>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</si>
  <si>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</si>
  <si>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</si>
  <si>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</si>
  <si>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</si>
  <si>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</si>
  <si>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</si>
  <si>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</si>
  <si>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</si>
  <si>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</si>
  <si>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</si>
  <si>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</si>
  <si>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</si>
  <si>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</si>
  <si>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</si>
  <si>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</si>
  <si>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</si>
  <si>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</si>
  <si>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</si>
  <si>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</si>
  <si>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</si>
  <si>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</si>
  <si>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</si>
  <si>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</si>
  <si>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</si>
  <si>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</si>
  <si>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</si>
  <si>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</si>
  <si>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</si>
  <si>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</si>
  <si>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</si>
  <si>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</si>
  <si>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</si>
  <si>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</si>
  <si>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</si>
  <si>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</si>
  <si>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</si>
  <si>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</si>
  <si>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</si>
  <si>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</si>
  <si>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</si>
  <si>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</si>
  <si>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</si>
  <si>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</si>
  <si>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</si>
  <si>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</si>
  <si>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</si>
  <si>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</si>
  <si>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</si>
  <si>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</si>
  <si>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</si>
  <si>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</si>
  <si>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</si>
  <si>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</si>
  <si>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</si>
  <si>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</si>
  <si>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</si>
  <si>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</si>
  <si>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</si>
  <si>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</si>
  <si>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</si>
  <si>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</si>
  <si>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</si>
  <si>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</si>
  <si>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</si>
  <si>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</si>
  <si>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</si>
  <si>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</si>
  <si>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</si>
  <si>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</si>
  <si>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</si>
  <si>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</si>
  <si>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</si>
  <si>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</si>
  <si>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</si>
  <si>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</si>
  <si>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</si>
  <si>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</si>
  <si>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</si>
  <si>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</si>
  <si>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</si>
  <si>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</si>
  <si>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</si>
  <si>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</si>
  <si>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</si>
  <si>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</si>
  <si>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</si>
  <si>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</si>
  <si>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</si>
  <si>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</si>
  <si>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</si>
  <si>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</si>
  <si>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</si>
  <si>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</si>
  <si>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</si>
  <si>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</si>
  <si>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</si>
  <si>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</si>
  <si>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</si>
  <si>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</si>
  <si>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</si>
  <si>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</si>
  <si>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</si>
  <si>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</si>
  <si>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</si>
  <si>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</si>
  <si>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</si>
  <si>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</si>
  <si>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</si>
  <si>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</si>
  <si>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</si>
  <si>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</si>
  <si>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</si>
  <si>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</si>
  <si>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</si>
  <si>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</si>
  <si>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</si>
  <si>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</si>
  <si>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</si>
  <si>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</si>
  <si>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</si>
  <si>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</si>
  <si>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</si>
  <si>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</si>
  <si>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</si>
  <si>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</si>
  <si>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</si>
  <si>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</si>
  <si>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</si>
  <si>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</si>
  <si>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</si>
  <si>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</si>
  <si>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</si>
  <si>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</si>
  <si>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</si>
  <si>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</si>
  <si>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</si>
  <si>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</si>
  <si>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</si>
  <si>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</si>
  <si>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</si>
  <si>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</si>
  <si>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</si>
  <si>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</si>
  <si>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</si>
  <si>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</si>
  <si>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</si>
  <si>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</si>
  <si>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</si>
  <si>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</si>
  <si>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</si>
  <si>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</si>
  <si>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</si>
  <si>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</si>
  <si>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</si>
  <si>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</si>
  <si>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</si>
  <si>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</si>
  <si>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</si>
  <si>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</si>
  <si>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</si>
  <si>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</si>
  <si>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</si>
  <si>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</si>
  <si>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</si>
  <si>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</si>
  <si>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</si>
  <si>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</si>
  <si>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</si>
  <si>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</si>
  <si>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</si>
  <si>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</si>
  <si>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</si>
  <si>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</si>
  <si>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</si>
  <si>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</si>
  <si>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</si>
  <si>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</si>
  <si>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</si>
  <si>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</si>
  <si>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</si>
  <si>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</si>
  <si>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</si>
  <si>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</si>
  <si>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</si>
  <si>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</si>
  <si>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</si>
  <si>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</si>
  <si>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</si>
  <si>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</si>
  <si>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</si>
  <si>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</si>
  <si>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</si>
  <si>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</si>
  <si>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</si>
  <si>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</si>
  <si>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</si>
  <si>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</si>
  <si>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</si>
  <si>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</si>
  <si>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</si>
  <si>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</si>
  <si>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</si>
  <si>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</si>
  <si>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</si>
  <si>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</si>
  <si>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</si>
  <si>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</si>
  <si>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</si>
  <si>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</si>
  <si>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</si>
  <si>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</si>
  <si>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</si>
  <si>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</si>
  <si>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</si>
  <si>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</si>
  <si>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</si>
  <si>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</si>
  <si>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</si>
  <si>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</si>
  <si>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</si>
  <si>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</si>
  <si>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</si>
  <si>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</si>
  <si>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</si>
  <si>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</si>
  <si>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</si>
  <si>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</si>
  <si>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</si>
  <si>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</si>
  <si>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</si>
  <si>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</si>
  <si>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</si>
  <si>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</si>
  <si>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</si>
  <si>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</si>
  <si>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</si>
  <si>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</si>
  <si>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</si>
  <si>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</si>
  <si>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</si>
  <si>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</si>
  <si>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</si>
  <si>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</si>
  <si>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</si>
  <si>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</si>
  <si>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</si>
  <si>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</si>
  <si>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</si>
  <si>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</si>
  <si>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</si>
  <si>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</si>
  <si>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</si>
  <si>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</si>
  <si>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</si>
  <si>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</si>
  <si>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</si>
  <si>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</si>
  <si>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</si>
  <si>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</si>
  <si>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</si>
  <si>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</si>
  <si>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</si>
  <si>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</si>
  <si>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</si>
  <si>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</si>
  <si>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</si>
  <si>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</si>
  <si>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</si>
  <si>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</si>
  <si>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</si>
  <si>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</si>
  <si>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</si>
  <si>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</si>
  <si>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</si>
  <si>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</si>
  <si>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</si>
  <si>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</si>
  <si>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</si>
  <si>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</si>
  <si>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</si>
  <si>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</si>
  <si>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</si>
  <si>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</si>
  <si>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</si>
  <si>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</si>
  <si>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</si>
  <si>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</si>
  <si>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</si>
  <si>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</si>
  <si>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</si>
  <si>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</si>
  <si>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</si>
  <si>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</si>
  <si>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</si>
  <si>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</si>
  <si>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</si>
  <si>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</si>
  <si>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</si>
  <si>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</si>
  <si>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</si>
  <si>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</si>
  <si>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</si>
  <si>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</si>
  <si>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</si>
  <si>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</si>
  <si>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</si>
  <si>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</si>
  <si>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</si>
  <si>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</si>
  <si>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</si>
  <si>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</si>
  <si>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</si>
  <si>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</si>
  <si>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</si>
  <si>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</si>
  <si>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</si>
  <si>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</si>
  <si>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</si>
  <si>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</si>
  <si>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</si>
  <si>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</si>
  <si>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</si>
  <si>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</si>
  <si>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</si>
  <si>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</si>
  <si>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</si>
  <si>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</si>
  <si>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</si>
  <si>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</si>
  <si>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</si>
  <si>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</si>
  <si>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</si>
  <si>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</si>
  <si>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</si>
  <si>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</si>
  <si>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</si>
  <si>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</si>
  <si>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</si>
  <si>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</si>
  <si>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</si>
  <si>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</si>
  <si>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</si>
  <si>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</si>
  <si>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</si>
  <si>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</si>
  <si>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</si>
  <si>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</si>
  <si>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</si>
  <si>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</si>
  <si>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</si>
  <si>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</si>
  <si>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</si>
  <si>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</si>
  <si>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</si>
  <si>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</si>
  <si>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</si>
  <si>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</si>
  <si>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</si>
  <si>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</si>
  <si>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</si>
  <si>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</si>
  <si>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</si>
  <si>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</si>
  <si>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</si>
  <si>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</si>
  <si>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</si>
  <si>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</si>
  <si>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</si>
  <si>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</si>
  <si>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</si>
  <si>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</si>
  <si>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</si>
  <si>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</si>
  <si>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</si>
  <si>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</si>
  <si>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</si>
  <si>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</si>
  <si>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</si>
  <si>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</si>
  <si>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</si>
  <si>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</si>
  <si>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</si>
  <si>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</si>
  <si>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</si>
  <si>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</si>
  <si>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</si>
  <si>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</si>
  <si>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</si>
  <si>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</si>
  <si>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</si>
  <si>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</si>
  <si>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</si>
  <si>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</si>
  <si>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</si>
  <si>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</si>
  <si>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</si>
  <si>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</si>
  <si>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</si>
  <si>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</si>
  <si>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</si>
  <si>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</si>
  <si>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</si>
  <si>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</si>
  <si>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</si>
  <si>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</si>
  <si>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</si>
  <si>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</si>
  <si>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</si>
  <si>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</si>
  <si>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</si>
  <si>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</si>
  <si>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</si>
  <si>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</si>
  <si>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</si>
  <si>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</si>
  <si>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</si>
  <si>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</si>
  <si>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</si>
  <si>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</si>
  <si>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</si>
  <si>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</si>
  <si>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</si>
  <si>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</si>
  <si>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</si>
  <si>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</si>
  <si>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</si>
  <si>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</si>
  <si>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</si>
  <si>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</si>
  <si>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</si>
  <si>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</si>
  <si>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</si>
  <si>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</si>
  <si>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</si>
  <si>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</si>
  <si>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</si>
  <si>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</si>
  <si>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</si>
  <si>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</si>
  <si>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</si>
  <si>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</si>
  <si>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</si>
  <si>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</si>
  <si>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</si>
  <si>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</si>
  <si>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</si>
  <si>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</si>
  <si>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</si>
  <si>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</si>
  <si>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</si>
  <si>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</si>
  <si>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</si>
  <si>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</si>
  <si>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</si>
  <si>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</si>
  <si>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</si>
  <si>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</si>
  <si>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</si>
  <si>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</si>
  <si>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</si>
  <si>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</si>
  <si>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</si>
  <si>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</si>
  <si>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</si>
  <si>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</si>
  <si>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</si>
  <si>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</si>
  <si>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</si>
  <si>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</si>
  <si>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</si>
  <si>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</si>
  <si>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</si>
  <si>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</si>
  <si>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</si>
  <si>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</si>
  <si>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</si>
  <si>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</si>
  <si>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</si>
  <si>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</si>
  <si>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</si>
  <si>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</si>
  <si>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</si>
  <si>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</si>
  <si>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</si>
  <si>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</si>
  <si>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</si>
  <si>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</si>
  <si>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</si>
  <si>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</si>
  <si>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</si>
  <si>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</si>
  <si>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</si>
  <si>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</si>
  <si>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</si>
  <si>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</si>
  <si>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</si>
  <si>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</si>
  <si>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</si>
  <si>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</si>
  <si>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</si>
  <si>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</si>
  <si>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</si>
  <si>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</si>
  <si>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</si>
  <si>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</si>
  <si>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</si>
  <si>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</si>
  <si>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</si>
  <si>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</si>
  <si>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</si>
  <si>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</si>
  <si>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</si>
  <si>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</si>
  <si>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</si>
  <si>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</si>
  <si>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</si>
  <si>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</si>
  <si>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</si>
  <si>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</si>
  <si>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</si>
  <si>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</si>
  <si>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</si>
  <si>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</si>
  <si>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</si>
  <si>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</si>
  <si>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</si>
  <si>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</si>
  <si>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</si>
  <si>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</si>
  <si>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</si>
  <si>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</si>
  <si>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</si>
  <si>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</si>
  <si>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</si>
  <si>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</si>
  <si>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</si>
  <si>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</si>
  <si>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</si>
  <si>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</si>
  <si>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</si>
  <si>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</si>
  <si>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</si>
  <si>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</si>
  <si>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</si>
  <si>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</si>
  <si>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</si>
  <si>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</si>
  <si>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</si>
  <si>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</si>
  <si>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</si>
  <si>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</si>
  <si>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</si>
  <si>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</si>
  <si>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</si>
  <si>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</si>
  <si>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</si>
  <si>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</si>
  <si>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</si>
  <si>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</si>
  <si>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</si>
  <si>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</si>
  <si>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</si>
  <si>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</si>
  <si>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</si>
  <si>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</si>
  <si>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</si>
  <si>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</si>
  <si>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</si>
  <si>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</si>
  <si>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</si>
  <si>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</si>
  <si>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</si>
  <si>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</si>
  <si>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</si>
  <si>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</si>
  <si>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</si>
  <si>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</si>
  <si>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</si>
  <si>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</si>
  <si>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</si>
  <si>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</si>
  <si>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</si>
  <si>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</si>
  <si>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</si>
  <si>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</si>
  <si>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</si>
  <si>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</si>
  <si>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</si>
  <si>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</si>
  <si>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</si>
  <si>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</si>
  <si>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</si>
  <si>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</si>
  <si>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</si>
  <si>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</si>
  <si>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</si>
  <si>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</si>
  <si>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</si>
  <si>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</si>
  <si>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</si>
  <si>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</si>
  <si>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</si>
  <si>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</si>
  <si>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</si>
  <si>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</si>
  <si>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</si>
  <si>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</si>
  <si>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</si>
  <si>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</si>
  <si>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</si>
  <si>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</si>
  <si>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</si>
  <si>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</si>
  <si>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</si>
  <si>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</si>
  <si>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</si>
  <si>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</si>
  <si>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</si>
  <si>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</si>
  <si>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</si>
  <si>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</si>
  <si>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</si>
  <si>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</si>
  <si>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</si>
  <si>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</si>
  <si>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</si>
  <si>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</si>
  <si>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</si>
  <si>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</si>
  <si>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</si>
  <si>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</si>
  <si>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</si>
  <si>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</si>
  <si>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</si>
  <si>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</si>
  <si>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</si>
  <si>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</si>
  <si>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</si>
  <si>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</si>
  <si>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</si>
  <si>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</si>
  <si>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</si>
  <si>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</si>
  <si>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</si>
  <si>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</si>
  <si>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</si>
  <si>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</si>
  <si>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</si>
  <si>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</si>
  <si>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</si>
  <si>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</si>
  <si>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</si>
  <si>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</si>
  <si>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</si>
  <si>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</si>
  <si>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</si>
  <si>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</si>
  <si>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</si>
  <si>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</si>
  <si>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</si>
  <si>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</si>
  <si>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</si>
  <si>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</si>
  <si>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</si>
  <si>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</si>
  <si>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</si>
  <si>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</si>
  <si>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</si>
  <si>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</si>
  <si>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</si>
  <si>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</si>
  <si>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</si>
  <si>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</si>
  <si>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</si>
  <si>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</si>
  <si>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</si>
  <si>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</si>
  <si>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</si>
  <si>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</si>
  <si>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</si>
  <si>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</si>
  <si>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</si>
  <si>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</si>
  <si>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</si>
  <si>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</si>
  <si>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</si>
  <si>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</si>
  <si>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</si>
  <si>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</si>
  <si>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</si>
  <si>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</si>
  <si>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</si>
  <si>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</si>
  <si>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</si>
  <si>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</si>
  <si>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</si>
  <si>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</si>
  <si>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</si>
  <si>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</si>
  <si>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</si>
  <si>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</si>
  <si>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</si>
  <si>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</si>
  <si>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</si>
  <si>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</si>
  <si>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</si>
  <si>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</si>
  <si>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</si>
  <si>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</si>
  <si>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</si>
  <si>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</si>
  <si>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</si>
  <si>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</si>
  <si>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</si>
  <si>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</si>
  <si>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</si>
  <si>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</si>
  <si>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</si>
  <si>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</si>
  <si>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</si>
  <si>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</si>
  <si>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</si>
  <si>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</si>
  <si>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</si>
  <si>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</si>
  <si>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</si>
  <si>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</si>
  <si>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</si>
  <si>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</si>
  <si>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</si>
  <si>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</si>
  <si>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</si>
  <si>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</si>
  <si>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</si>
  <si>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</si>
  <si>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</si>
  <si>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</si>
  <si>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</si>
  <si>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</si>
  <si>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</si>
  <si>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</si>
  <si>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</si>
  <si>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</si>
  <si>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</si>
  <si>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</si>
  <si>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</si>
  <si>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</si>
  <si>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</si>
  <si>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</si>
  <si>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</si>
  <si>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</si>
  <si>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</si>
  <si>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</si>
  <si>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</si>
  <si>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</si>
  <si>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</si>
  <si>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</si>
  <si>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</si>
  <si>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</si>
  <si>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</si>
  <si>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</si>
  <si>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</si>
  <si>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</si>
  <si>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</si>
  <si>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</si>
  <si>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</si>
  <si>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</si>
  <si>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</si>
  <si>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</si>
  <si>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</si>
  <si>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</si>
  <si>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</si>
  <si>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</si>
  <si>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</si>
  <si>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</si>
  <si>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</si>
  <si>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</si>
  <si>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</si>
  <si>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</si>
  <si>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</si>
  <si>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</si>
  <si>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</si>
  <si>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</si>
  <si>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</si>
  <si>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</si>
  <si>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</si>
  <si>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</si>
  <si>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</si>
  <si>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</si>
  <si>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</si>
  <si>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</si>
  <si>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</si>
  <si>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</si>
  <si>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</si>
  <si>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</si>
  <si>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</si>
  <si>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</si>
  <si>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</si>
  <si>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</si>
  <si>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</si>
  <si>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</si>
  <si>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</si>
  <si>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</si>
  <si>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</si>
  <si>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</si>
  <si>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</si>
  <si>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</si>
  <si>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</si>
  <si>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</si>
  <si>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</si>
  <si>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</si>
  <si>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</si>
  <si>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</si>
  <si>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</si>
  <si>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</si>
  <si>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</si>
  <si>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</si>
  <si>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</si>
  <si>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</si>
  <si>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</si>
  <si>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</si>
  <si>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</si>
  <si>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</si>
  <si>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</si>
  <si>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</si>
  <si>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</si>
  <si>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</si>
  <si>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</si>
  <si>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</si>
  <si>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</si>
  <si>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</si>
  <si>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</si>
  <si>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</si>
  <si>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</si>
  <si>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</si>
  <si>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</si>
  <si>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</si>
  <si>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</si>
  <si>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</si>
  <si>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</si>
  <si>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</si>
  <si>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</si>
  <si>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</si>
  <si>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</si>
  <si>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</si>
  <si>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</si>
  <si>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</si>
  <si>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</si>
  <si>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</si>
  <si>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</si>
  <si>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</si>
  <si>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</si>
  <si>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</si>
  <si>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</si>
  <si>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</si>
  <si>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</si>
  <si>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</si>
  <si>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</si>
  <si>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</si>
  <si>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</si>
  <si>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</si>
  <si>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</si>
  <si>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</si>
  <si>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</si>
  <si>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</si>
  <si>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</si>
  <si>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</si>
  <si>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</si>
  <si>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</si>
  <si>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</si>
  <si>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</si>
  <si>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</si>
  <si>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</si>
  <si>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</si>
  <si>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</si>
  <si>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</si>
  <si>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</si>
  <si>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</si>
  <si>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</si>
  <si>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</si>
  <si>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</si>
  <si>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</si>
  <si>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</si>
  <si>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</si>
  <si>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</si>
  <si>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</si>
  <si>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</si>
  <si>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</si>
  <si>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</si>
  <si>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</si>
  <si>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</si>
  <si>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</si>
  <si>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</si>
  <si>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</si>
  <si>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</si>
  <si>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</si>
  <si>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</si>
  <si>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</si>
  <si>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</si>
  <si>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</si>
  <si>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</si>
  <si>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</si>
  <si>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</si>
  <si>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</si>
  <si>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</si>
  <si>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</si>
  <si>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</si>
  <si>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</si>
  <si>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</si>
  <si>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</si>
  <si>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</si>
  <si>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</si>
  <si>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</si>
  <si>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</si>
  <si>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</si>
  <si>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</si>
  <si>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</si>
  <si>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</si>
  <si>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</si>
  <si>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</si>
  <si>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</si>
  <si>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</si>
  <si>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</si>
  <si>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</si>
  <si>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</si>
  <si>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</si>
  <si>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</si>
  <si>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</si>
  <si>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</si>
  <si>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</si>
  <si>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</si>
  <si>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</si>
  <si>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</si>
  <si>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</si>
  <si>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</si>
  <si>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</si>
  <si>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</si>
  <si>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</si>
  <si>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</si>
  <si>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</si>
  <si>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</si>
  <si>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</si>
  <si>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</si>
  <si>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</si>
  <si>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</si>
  <si>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</si>
  <si>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</si>
  <si>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</si>
  <si>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</si>
  <si>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</si>
  <si>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</si>
  <si>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</si>
  <si>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</si>
  <si>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</si>
  <si>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</si>
  <si>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</si>
  <si>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</si>
  <si>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</si>
  <si>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</si>
  <si>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</si>
  <si>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</si>
  <si>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</si>
  <si>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</si>
  <si>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</si>
  <si>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</si>
  <si>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</si>
  <si>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</si>
  <si>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</si>
  <si>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</si>
  <si>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</si>
  <si>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</si>
  <si>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</si>
  <si>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</si>
  <si>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</si>
  <si>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</si>
  <si>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</si>
  <si>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</si>
  <si>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</si>
  <si>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</si>
  <si>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</si>
  <si>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</si>
  <si>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</si>
  <si>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</si>
  <si>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</si>
  <si>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</si>
  <si>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</si>
  <si>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</si>
  <si>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</si>
  <si>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</si>
  <si>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</si>
  <si>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</si>
  <si>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</si>
  <si>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</si>
  <si>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</si>
  <si>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</si>
  <si>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</si>
  <si>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</si>
  <si>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</si>
  <si>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</si>
  <si>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</si>
  <si>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</si>
  <si>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</si>
  <si>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</si>
  <si>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</si>
  <si>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</si>
  <si>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</si>
  <si>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</si>
  <si>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</si>
  <si>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</si>
  <si>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</si>
  <si>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</si>
  <si>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</si>
  <si>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</si>
  <si>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</si>
  <si>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</si>
  <si>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</si>
  <si>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</si>
  <si>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</si>
  <si>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</si>
  <si>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</si>
  <si>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</si>
  <si>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</si>
  <si>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</si>
  <si>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</si>
  <si>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</si>
  <si>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</si>
  <si>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</si>
  <si>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</si>
  <si>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</si>
  <si>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</si>
  <si>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</si>
  <si>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</si>
  <si>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</si>
  <si>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</si>
  <si>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</si>
  <si>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</si>
  <si>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</si>
  <si>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</si>
  <si>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</si>
  <si>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</si>
  <si>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</si>
  <si>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</si>
  <si>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</si>
  <si>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</si>
  <si>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</si>
  <si>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</si>
  <si>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</si>
  <si>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</si>
  <si>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</si>
  <si>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</si>
  <si>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</si>
  <si>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</si>
  <si>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</si>
  <si>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</si>
  <si>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</si>
  <si>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</si>
  <si>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</si>
  <si>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</si>
  <si>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</si>
  <si>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</si>
  <si>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</si>
  <si>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</si>
  <si>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</si>
  <si>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</si>
  <si>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</si>
  <si>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</si>
  <si>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</si>
  <si>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</si>
  <si>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</si>
  <si>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</si>
  <si>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</si>
  <si>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</si>
  <si>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</si>
  <si>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</si>
  <si>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</si>
  <si>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</si>
  <si>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</si>
  <si>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</si>
  <si>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</si>
  <si>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</si>
  <si>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</si>
  <si>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</si>
  <si>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</si>
  <si>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</si>
  <si>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</si>
  <si>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</si>
  <si>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</si>
  <si>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</si>
  <si>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</si>
  <si>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</si>
  <si>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</si>
  <si>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</si>
  <si>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</si>
  <si>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</si>
  <si>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</si>
  <si>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</si>
  <si>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</si>
  <si>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</si>
  <si>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</si>
  <si>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</si>
  <si>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</si>
  <si>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</si>
  <si>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</si>
  <si>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</si>
  <si>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</si>
  <si>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</si>
  <si>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</si>
  <si>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</si>
  <si>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</si>
  <si>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</si>
  <si>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</si>
  <si>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</si>
  <si>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</si>
  <si>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</si>
  <si>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</si>
  <si>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</si>
  <si>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</si>
  <si>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</si>
  <si>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</si>
  <si>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</si>
  <si>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</si>
  <si>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</si>
  <si>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</si>
  <si>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</si>
  <si>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</si>
  <si>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</si>
  <si>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</si>
  <si>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</si>
  <si>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</si>
  <si>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</si>
  <si>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</si>
  <si>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</si>
  <si>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</si>
  <si>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</si>
  <si>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</si>
  <si>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</si>
  <si>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</si>
  <si>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</si>
  <si>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</si>
  <si>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</si>
  <si>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</si>
  <si>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</si>
  <si>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</si>
  <si>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</si>
  <si>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</si>
  <si>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</si>
  <si>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</si>
  <si>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</si>
  <si>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</si>
  <si>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</si>
  <si>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</si>
  <si>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</si>
  <si>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</si>
  <si>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</si>
  <si>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</si>
  <si>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</si>
  <si>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</si>
  <si>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</si>
  <si>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</si>
  <si>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</si>
  <si>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</si>
  <si>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</si>
  <si>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</si>
  <si>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</si>
  <si>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</si>
  <si>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</si>
  <si>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</si>
  <si>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</si>
  <si>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</si>
  <si>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</si>
  <si>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</si>
  <si>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</si>
  <si>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</si>
  <si>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</si>
  <si>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</si>
  <si>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</si>
  <si>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</si>
  <si>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</si>
  <si>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</si>
  <si>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</si>
  <si>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</si>
  <si>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</si>
  <si>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</si>
  <si>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</si>
  <si>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</si>
  <si>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</si>
  <si>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</si>
  <si>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</si>
  <si>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</si>
  <si>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</si>
  <si>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</si>
  <si>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</si>
  <si>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</si>
  <si>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</si>
  <si>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</si>
  <si>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</si>
  <si>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</si>
  <si>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</si>
  <si>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</si>
  <si>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</si>
  <si>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</si>
  <si>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</si>
  <si>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</si>
  <si>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</si>
  <si>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</si>
  <si>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</si>
  <si>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</si>
  <si>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</si>
  <si>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</si>
  <si>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</si>
  <si>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</si>
  <si>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</si>
  <si>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</si>
  <si>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</si>
  <si>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</si>
  <si>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</si>
  <si>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</si>
  <si>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</si>
  <si>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</si>
  <si>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</si>
  <si>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</si>
  <si>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</si>
  <si>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</si>
  <si>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</si>
  <si>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</si>
  <si>
    <t>PCM-20251117-00000357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</si>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</sst>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14" sqref="D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315.30474212962872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45978.253168055555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45978.253168055555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45978.253168055555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45978.253168055555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45978.253168055555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45978.253168055555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45978.253168055555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45978.253168055555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45978.253168055555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45978.253168055555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45978.253168055555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45978.253168055555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45978.253168055555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45978.253168055555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45978.253168055555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45978.253168055555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45978.253168055555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45978.253168055555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45978.253168055555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45978.253168055555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45978.253168055555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45978.253168055555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45978.253168055555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45978.253168055555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45978.253168055555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45978.253168055555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45978.253168055555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45978.253168055555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45978.253168055555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45978.253168055555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45978.253168055555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45978.253168055555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45978.253168055555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45978.253168055555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45978.253168055555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45978.253168055555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45978.253168055555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45978.253168055555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45978.253168055555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45978.253168055555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45978.253168055555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45978.253168055555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45978.253168055555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45978.253168055555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45978.253168055555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45978.253168055555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45978.253168055555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45978.253168055555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45978.253168055555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45978.253168055555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45978.253168055555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45978.253168055555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45978.253168055555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45978.253168055555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45978.253168055555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45978.253168055555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45978.253168055555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45978.253168055555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45978.253168055555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45978.253168055555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45978.253168055555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45978.253168055555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45978.253168055555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45978.253168055555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45978.253168055555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45978.253168055555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45978.253168055555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45978.253168055555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45978.253168055555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45978.253168055555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45978.253168055555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45978.253168055555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45978.253168055555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45978.253168055555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48B9DB4-CC38-4BE2-B482-6E426567A35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153.25333009259339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1.8168254629636067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0.20750833333295304</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45978.253168055555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45978.253168055555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45978.253168055555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45978.253168055555</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45978.253168055555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45978.253168055555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45978.253168055555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45978.253168055555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45978.253168055555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45978.253168055555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45978.253168055555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45978.253168055555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45978.253168055555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45978.253168055555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45978.253168055555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45978.253168055555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45978.253168055555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45978.253168055555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45978.253168055555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45978.253168055555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45978.253168055555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45978.253168055555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45978.253168055555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45978.253168055555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45978.253168055555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45978.253168055555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45978.253168055555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45978.253168055555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45978.253168055555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45978.253168055555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45978.253168055555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45978.253168055555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45978.253168055555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45978.253168055555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45978.253168055555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45978.253168055555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45978.253168055555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45978.253168055555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45978.253168055555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45978.253168055555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45978.253168055555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45978.253168055555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45978.253168055555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45978.253168055555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45978.253168055555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45978.253168055555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45978.253168055555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45978.253168055555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45978.253168055555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45978.253168055555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45978.253168055555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45978.253168055555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45978.253168055555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45978.253168055555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45978.253168055555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45978.253168055555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45978.253168055555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45978.253168055555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45978.253168055555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45978.253168055555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45978.253168055555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45978.253168055555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45978.253168055555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45978.253168055555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45978.253168055555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45978.253168055555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45978.253168055555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45978.253168055555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45978.253168055555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45978.253168055555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45978.253168055555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45978.253168055555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45978.253168055555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45978.253168055555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45978.253168055555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45978.253168055555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45978.253168055555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45978.253168055555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45978.253168055555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45978.253168055555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45978.253168055555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45978.253168055555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45978.253168055555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45978.253168055555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45978.253168055555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45978.253168055555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45978.253168055555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45978.253168055555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45978.253168055555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45978.253168055555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45978.253168055555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45978.253168055555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45978.253168055555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45978.253168055555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45978.253168055555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45978.253168055555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45978.253168055555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45978.253168055555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45978.253168055555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45978.253168055555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45978.253168055555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45978.253168055555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45978.253168055555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45978.253168055555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45978.253168055555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45978.253168055555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45978.253168055555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45978.253168055555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45978.253168055555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45978.253168055555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45978.253168055555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45978.253168055555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45978.253168055555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45978.253168055555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45978.253168055555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45978.253168055555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45978.253168055555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45978.253168055555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45978.253168055555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45978.253168055555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45978.253168055555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45978.253168055555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45978.253168055555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45978.253168055555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45978.253168055555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45978.253168055555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45978.253168055555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45978.253168055555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45978.253168055555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45978.253168055555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45978.253168055555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45978.253168055555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45978.253168055555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45978.253168055555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45978.253168055555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45978.253168055555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45978.253168055555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45978.253168055555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45978.253168055555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45978.253168055555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45978.253168055555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45978.253168055555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45978.253168055555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45978.253168055555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45978.253168055555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45978.253168055555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45978.253168055555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45978.253168055555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45978.253168055555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45978.253168055555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45978.253168055555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45978.253168055555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45978.253168055555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45978.253168055555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45978.253168055555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45978.253168055555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45978.253168055555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45978.253168055555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45978.253168055555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45978.253168055555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45978.253168055555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45978.253168055555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45978.253168055555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45978.253168055555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45978.253168055555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45978.253168055555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45978.253168055555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45978.253168055555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45978.253168055555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45978.253168055555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45978.253168055555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45978.253168055555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45978.253168055555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45978.253168055555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45978.253168055555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45978.253168055555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45978.253168055555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45978.253168055555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45978.253168055555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45978.253168055555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45978.253168055555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45978.253168055555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45978.253168055555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45978.253168055555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45978.253168055555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45978.253168055555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45978.253168055555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45978.253168055555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45978.253168055555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45978.253168055555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45978.253168055555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45978.253168055555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45978.253168055555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45978.253168055555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45978.253168055555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45978.253168055555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45978.253168055555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45978.253168055555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45978.253168055555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45978.253168055555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45978.253168055555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45978.253168055555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45978.253168055555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45978.253168055555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45978.253168055555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45978.253168055555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45978.253168055555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45978.253168055555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45978.253168055555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45978.253168055555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45978.253168055555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45978.253168055555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45978.253168055555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45978.253168055555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45978.253168055555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45978.253168055555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45978.253168055555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45978.253168055555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45978.253168055555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45978.253168055555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45978.253168055555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45978.253168055555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45978.253168055555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45978.253168055555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45978.253168055555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45978.253168055555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45978.253168055555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45978.253168055555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45978.253168055555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45978.253168055555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45978.253168055555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45978.253168055555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45978.253168055555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45978.253168055555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45978.253168055555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45978.253168055555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45978.253168055555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45978.253168055555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45978.253168055555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45978.253168055555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45978.253168055555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45978.253168055555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45978.253168055555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45978.253168055555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45978.253168055555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45978.253168055555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45978.253168055555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45978.253168055555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45978.253168055555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45978.253168055555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45978.253168055555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45978.253168055555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45978.253168055555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45978.253168055555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45978.253168055555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45978.253168055555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45978.253168055555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45978.253168055555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45978.253168055555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45978.253168055555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45978.253168055555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45978.253168055555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45978.253168055555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45978.253168055555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45978.253168055555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45978.253168055555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45978.253168055555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45978.253168055555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45978.253168055555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45978.253168055555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45978.253168055555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45978.253168055555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45978.253168055555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45978.253168055555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45978.253168055555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45978.253168055555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45978.253168055555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45978.253168055555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45978.253168055555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45978.253168055555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45978.253168055555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45978.253168055555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45978.253168055555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45978.253168055555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45978.253168055555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45978.253168055555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45978.253168055555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45978.253168055555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45978.253168055555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45978.253168055555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45978.253168055555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45978.253168055555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45978.253168055555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45978.253168055555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45978.253168055555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45978.253168055555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45978.253168055555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45978.253168055555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45978.253168055555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45978.253168055555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45978.253168055555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45978.253168055555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45978.253168055555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45978.253168055555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45978.253168055555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45978.253168055555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45978.253168055555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45978.253168055555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45978.253168055555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45978.253168055555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45978.253168055555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45978.253168055555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45978.253168055555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45978.253168055555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45978.253168055555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45978.253168055555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45978.253168055555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45978.253168055555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45978.253168055555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45978.253168055555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45978.253168055555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45978.253168055555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45978.253168055555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45978.253168055555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45978.253168055555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45978.253168055555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45978.253168055555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45978.253168055555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45978.253168055555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45978.253168055555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45978.253168055555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45978.253168055555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45978.253168055555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45978.253168055555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45978.253168055555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45978.253168055555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45978.253168055555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45978.253168055555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45978.253168055555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45978.253168055555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45978.253168055555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45978.253168055555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45978.253168055555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45978.253168055555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45978.253168055555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45978.253168055555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45978.253168055555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45978.253168055555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45978.253168055555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45978.253168055555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45978.253168055555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45978.253168055555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45978.253168055555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45978.253168055555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45978.253168055555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45978.253168055555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45978.253168055555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45978.253168055555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45978.253168055555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45978.253168055555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45978.253168055555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45978.253168055555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45978.253168055555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45978.253168055555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45978.253168055555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45978.253168055555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45978.253168055555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45978.253168055555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45978.253168055555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45978.253168055555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45978.253168055555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45978.253168055555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45978.253168055555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45978.253168055555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45978.253168055555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45978.253168055555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45978.253168055555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45978.253168055555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45978.253168055555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45978.253168055555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45978.253168055555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45978.253168055555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45978.253168055555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45978.253168055555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45978.253168055555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45978.253168055555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45978.253168055555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45978.253168055555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45978.253168055555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45978.253168055555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45978.253168055555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45978.253168055555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45978.253168055555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45978.253168055555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45978.253168055555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45978.253168055555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45978.253168055555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45978.253168055555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45978.253168055555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45978.253168055555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45978.253168055555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45978.253168055555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45978.253168055555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45978.253168055555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45978.253168055555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45978.253168055555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45978.253168055555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45978.253168055555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45978.253168055555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45978.253168055555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45978.253168055555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45978.253168055555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45978.253168055555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45978.253168055555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45978.253168055555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45978.253168055555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45978.253168055555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45978.253168055555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45978.253168055555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45978.253168055555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45978.253168055555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45978.253168055555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45978.253168055555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45978.253168055555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45978.253168055555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45978.253168055555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45978.253168055555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45978.253168055555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45978.253168055555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45978.253168055555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45978.253168055555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45978.253168055555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45978.253168055555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45978.253168055555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45978.253168055555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45978.253168055555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45978.253168055555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45978.253168055555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45978.253168055555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45978.253168055555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45978.253168055555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45978.253168055555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45978.253168055555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45978.253168055555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45978.253168055555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45978.253168055555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45978.253168055555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45978.253168055555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45978.253168055555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45978.253168055555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45978.253168055555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45978.253168055555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45978.253168055555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45978.253168055555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45978.253168055555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45978.253168055555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45978.253168055555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45978.253168055555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45978.253168055555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45978.253168055555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45978.253168055555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45978.253168055555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45978.253168055555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45978.253168055555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45978.253168055555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45978.253168055555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45978.253168055555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45978.253168055555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45978.253168055555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45978.253168055555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45978.253168055555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45978.253168055555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45978.253168055555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45978.253168055555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45978.253168055555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45978.253168055555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45978.253168055555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45978.253168055555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45978.253168055555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45978.253168055555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45978.253168055555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45978.253168055555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45978.253168055555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45978.253168055555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45978.253168055555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45978.253168055555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45978.253168055555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45978.253168055555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45978.253168055555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45978.253168055555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45978.253168055555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45978.253168055555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45978.253168055555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45978.253168055555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45978.253168055555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45978.253168055555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45978.253168055555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45978.253168055555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45978.253168055555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45978.253168055555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45978.253168055555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45978.253168055555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45978.253168055555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45978.253168055555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45978.253168055555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45978.253168055555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45978.253168055555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45978.253168055555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45978.253168055555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45978.253168055555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45978.253168055555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45978.253168055555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45978.253168055555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45978.253168055555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45978.253168055555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45978.253168055555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45978.253168055555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45978.253168055555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45978.253168055555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45978.253168055555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45978.253168055555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45978.253168055555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45978.253168055555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45978.253168055555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45978.253168055555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45978.253168055555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45978.253168055555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45978.253168055555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45978.253168055555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45978.253168055555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45978.253168055555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45978.253168055555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45978.253168055555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45978.253168055555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45978.253168055555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45978.253168055555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45978.253168055555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45978.253168055555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45978.253168055555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45978.253168055555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45978.253168055555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45978.253168055555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45978.253168055555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45978.253168055555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45978.253168055555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45978.253168055555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45978.253168055555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45978.253168055555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45978.253168055555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45978.253168055555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45978.253168055555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45978.253168055555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45978.253168055555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45978.253168055555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45978.253168055555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45978.253168055555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45978.253168055555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45978.253168055555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45978.253168055555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45978.253168055555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45978.253168055555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45978.253168055555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45978.253168055555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45978.253168055555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45978.253168055555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45978.253168055555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45978.253168055555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45978.253168055555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45978.253168055555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45978.253168055555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45978.253168055555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45978.253168055555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45978.253168055555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45978.253168055555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45978.253168055555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45978.253168055555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45978.253168055555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45978.253168055555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45978.253168055555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45978.253168055555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45978.253168055555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45978.253168055555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45978.253168055555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45978.253168055555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45978.253168055555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45978.253168055555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45978.253168055555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45978.253168055555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45978.253168055555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45978.253168055555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45978.253168055555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45978.253168055555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45978.253168055555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45978.253168055555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45978.253168055555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45978.253168055555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45978.253168055555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45978.253168055555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45978.253168055555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45978.253168055555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45978.253168055555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45978.253168055555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45978.253168055555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45978.253168055555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45978.253168055555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45978.253168055555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45978.253168055555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45978.253168055555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45978.253168055555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45978.253168055555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45978.253168055555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45978.253168055555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45978.253168055555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45978.253168055555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45978.253168055555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45978.253168055555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45978.253168055555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45978.253168055555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45978.253168055555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45978.253168055555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45978.253168055555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45978.253168055555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45978.253168055555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45978.253168055555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45978.253168055555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45978.253168055555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45978.253168055555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45978.253168055555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45978.253168055555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45978.253168055555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45978.253168055555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45978.253168055555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45978.253168055555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45978.253168055555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45978.253168055555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45978.253168055555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45978.253168055555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45978.253168055555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45978.253168055555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45978.253168055555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45978.253168055555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45978.253168055555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45978.253168055555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45978.253168055555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45978.253168055555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45978.253168055555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45978.253168055555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45978.253168055555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45978.253168055555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45978.253168055555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45978.253168055555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45978.253168055555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45978.253168055555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45978.253168055555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45978.253168055555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45978.253168055555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45978.253168055555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45978.253168055555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45978.253168055555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45978.253168055555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45978.253168055555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45978.253168055555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45978.253168055555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45978.253168055555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45978.253168055555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45978.253168055555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45978.253168055555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45978.253168055555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45978.253168055555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45978.253168055555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45978.253168055555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45978.253168055555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45978.253168055555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45978.253168055555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45978.253168055555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45978.253168055555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45978.253168055555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45978.253168055555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45978.253168055555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45978.253168055555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45978.253168055555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45978.253168055555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45978.253168055555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45978.253168055555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45978.253168055555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45978.253168055555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45978.253168055555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45978.253168055555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45978.253168055555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45978.253168055555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45978.253168055555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45978.253168055555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45978.253168055555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45978.253168055555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45978.253168055555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45978.253168055555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45978.253168055555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45978.253168055555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45978.253168055555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45978.253168055555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45978.253168055555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45978.253168055555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45978.253168055555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45978.253168055555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45978.253168055555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45978.253168055555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45978.253168055555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45978.253168055555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45978.253168055555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45978.253168055555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45978.253168055555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45978.253168055555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45978.253168055555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45978.253168055555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45978.253168055555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45978.253168055555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45978.253168055555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45978.253168055555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45978.253168055555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45978.253168055555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45978.253168055555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45978.253168055555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45978.253168055555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45978.253168055555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45978.253168055555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45978.253168055555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45978.253168055555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45978.253168055555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45978.253168055555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45978.253168055555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45978.253168055555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45978.253168055555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45978.253168055555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45978.253168055555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45978.253168055555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45978.253168055555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45978.253168055555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45978.253168055555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45978.253168055555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45978.253168055555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45978.253168055555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45978.253168055555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45978.253168055555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45978.253168055555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45978.253168055555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45978.253168055555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45978.253168055555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45978.253168055555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45978.253168055555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45978.253168055555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45978.253168055555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45978.253168055555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45978.253168055555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45978.253168055555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45978.253168055555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45978.253168055555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45978.253168055555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45978.253168055555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45978.253168055555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45978.253168055555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45978.253168055555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45978.253168055555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45978.253168055555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45978.253168055555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45978.253168055555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45978.253168055555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45978.253168055555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45978.253168055555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45978.253168055555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45978.253168055555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45978.253168055555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45978.253168055555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45978.253168055555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45978.253168055555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45978.253168055555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45978.253168055555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45978.253168055555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45978.253168055555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45978.253168055555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45978.253168055555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45978.253168055555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45978.253168055555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45978.253168055555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45978.253168055555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45978.253168055555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45978.253168055555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45978.253168055555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45978.253168055555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45978.253168055555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45978.253168055555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45978.253168055555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45978.253168055555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45978.253168055555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45978.253168055555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45978.253168055555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45978.253168055555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45978.253168055555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45978.253168055555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45978.253168055555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45978.253168055555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45978.253168055555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45978.253168055555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45978.253168055555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45978.253168055555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45978.253168055555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45978.253168055555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45978.253168055555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45978.253168055555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45978.253168055555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45978.253168055555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45978.253168055555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45978.253168055555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45978.253168055555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45978.253168055555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45978.253168055555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45978.253168055555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45978.253168055555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45978.253168055555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45978.253168055555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45978.253168055555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45978.253168055555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45978.253168055555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45978.253168055555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45978.253168055555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45978.253168055555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45978.253168055555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45978.253168055555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45978.253168055555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45978.253168055555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45978.253168055555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45978.253168055555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45978.253168055555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45978.253168055555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45978.253168055555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45978.253168055555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45978.253168055555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45978.253168055555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45978.253168055555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45978.253168055555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45978.253168055555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45978.253168055555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45978.253168055555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45978.253168055555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45978.253168055555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45978.253168055555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45978.253168055555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45978.253168055555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45978.253168055555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45978.253168055555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45978.253168055555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45978.253168055555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45978.253168055555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45978.253168055555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45978.253168055555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45978.253168055555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45978.253168055555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45978.253168055555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45978.253168055555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45978.253168055555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45978.253168055555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45978.253168055555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45978.253168055555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45978.253168055555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45978.253168055555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45978.253168055555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45978.253168055555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45978.253168055555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45978.253168055555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45978.253168055555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45978.253168055555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45978.253168055555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45978.253168055555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45978.253168055555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45978.253168055555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45978.253168055555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45978.253168055555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45978.253168055555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45978.253168055555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45978.253168055555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45978.253168055555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45978.253168055555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45978.253168055555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45978.253168055555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45978.253168055555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45978.253168055555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45978.253168055555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45978.253168055555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45978.253168055555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45978.253168055555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45978.253168055555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45978.253168055555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45978.253168055555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45978.253168055555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45978.253168055555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45978.253168055555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45978.253168055555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45978.253168055555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45978.253168055555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45978.253168055555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45978.253168055555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45978.253168055555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45978.253168055555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45978.253168055555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45978.253168055555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45978.253168055555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45978.253168055555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45978.253168055555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45978.253168055555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45978.253168055555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45978.253168055555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45978.253168055555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45978.253168055555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45978.253168055555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45978.253168055555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45978.253168055555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45978.253168055555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45978.253168055555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45978.253168055555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45978.253168055555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45978.253168055555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45978.253168055555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45978.253168055555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45978.253168055555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45978.253168055555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45978.253168055555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45978.253168055555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45978.253168055555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45978.253168055555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45978.253168055555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45978.253168055555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45978.253168055555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45978.253168055555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45978.253168055555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45978.253168055555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45978.253168055555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45978.253168055555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45978.253168055555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45978.253168055555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45978.253168055555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45978.253168055555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45978.253168055555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45978.253168055555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45978.253168055555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45978.253168055555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45978.253168055555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45978.253168055555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45978.253168055555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45978.253168055555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45978.253168055555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45978.253168055555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45978.253168055555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45978.253168055555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45978.253168055555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45978.253168055555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45978.253168055555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45978.253168055555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45978.253168055555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45978.253168055555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45978.253168055555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45978.253168055555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45978.253168055555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45978.253168055555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45978.253168055555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45978.253168055555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45978.253168055555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45978.253168055555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45978.253168055555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45978.253168055555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45978.253168055555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45978.253168055555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45978.253168055555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45978.253168055555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45978.253168055555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45978.253168055555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45978.253168055555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45978.253168055555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45978.253168055555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45978.253168055555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45978.253168055555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45978.253168055555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45978.253168055555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45978.253168055555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45978.253168055555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45978.253168055555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45978.253168055555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45978.253168055555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45978.253168055555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45978.253168055555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45978.253168055555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45978.253168055555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45978.253168055555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45978.253168055555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45978.253168055555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45978.253168055555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45978.253168055555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45978.253168055555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45978.253168055555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45978.253168055555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45978.253168055555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45978.253168055555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45978.253168055555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45978.253168055555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45978.253168055555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45978.253168055555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45978.253168055555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45978.253168055555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45978.253168055555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45978.253168055555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45978.253168055555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45978.253168055555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45978.253168055555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45978.253168055555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45978.253168055555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45978.253168055555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45978.253168055555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45978.253168055555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45978.253168055555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45978.253168055555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45978.253168055555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45978.253168055555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45978.253168055555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45978.253168055555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45978.253168055555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45978.253168055555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45978.253168055555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45978.253168055555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45978.253168055555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45978.253168055555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45978.253168055555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45978.253168055555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45978.253168055555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45978.253168055555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45978.253168055555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45978.253168055555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45978.253168055555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45978.253168055555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45978.253168055555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45978.253168055555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45978.253168055555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45978.253168055555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45978.253168055555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45978.253168055555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45978.253168055555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45978.253168055555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45978.253168055555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45978.253168055555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45978.253168055555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45978.253168055555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45978.253168055555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45978.253168055555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45978.253168055555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45978.253168055555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45978.253168055555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45978.253168055555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45978.253168055555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45978.253168055555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45978.253168055555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45978.253168055555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45978.253168055555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45978.253168055555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45978.253168055555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45978.253168055555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45978.253168055555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45978.253168055555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45978.253168055555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45978.253168055555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45978.253168055555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45978.253168055555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45978.253168055555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45978.253168055555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45978.253168055555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45978.253168055555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45978.253168055555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45978.253168055555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45978.253168055555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45978.253168055555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45978.253168055555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45978.253168055555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45978.253168055555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45978.253168055555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45978.253168055555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45978.253168055555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45978.253168055555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45978.253168055555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45978.253168055555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45978.253168055555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45978.253168055555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45978.253168055555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45978.253168055555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45978.253168055555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45978.253168055555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45978.253168055555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45978.253168055555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45978.253168055555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45978.253168055555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45978.253168055555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45978.253168055555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45978.253168055555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45978.253168055555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45978.253168055555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45978.253168055555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45978.253168055555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45978.253168055555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45978.253168055555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45978.253168055555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45978.253168055555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45978.253168055555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45978.253168055555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45978.253168055555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45978.253168055555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45978.253168055555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45978.253168055555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45978.253168055555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45978.253168055555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45978.253168055555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45978.253168055555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45978.253168055555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45978.253168055555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45978.253168055555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45978.253168055555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45978.253168055555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45978.253168055555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45978.253168055555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45978.253168055555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45978.253168055555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45978.253168055555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45978.253168055555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45978.253168055555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45978.253168055555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45978.253168055555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45978.253168055555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45978.253168055555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45978.253168055555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45978.253168055555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45978.253168055555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45978.253168055555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45978.253168055555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45978.253168055555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45978.253168055555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45978.253168055555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45978.253168055555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45978.253168055555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45978.253168055555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45978.253168055555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45978.253168055555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45978.253168055555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45978.253168055555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45978.253168055555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45978.253168055555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45978.253168055555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45978.253168055555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45978.253168055555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45978.253168055555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45978.253168055555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45978.253168055555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45978.253168055555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45978.253168055555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45978.253168055555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45978.253168055555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45978.253168055555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45978.253168055555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45978.253168055555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45978.253168055555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45978.253168055555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45978.253168055555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45978.253168055555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45978.253168055555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45978.253168055555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45978.253168055555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45978.253168055555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45978.253168055555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45978.253168055555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45978.253168055555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45978.253168055555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45978.253168055555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45978.253168055555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45978.253168055555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45978.253168055555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45978.253168055555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45978.253168055555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45978.253168055555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45978.253168055555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45978.253168055555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45978.253168055555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45978.253168055555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45978.253168055555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45978.253168055555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45978.253168055555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45978.253168055555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45978.253168055555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45978.253168055555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45978.253168055555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45978.253168055555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45978.253168055555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45978.253168055555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45978.253168055555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45978.253168055555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45978.253168055555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45978.253168055555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45978.253168055555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45978.253168055555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45978.253168055555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45978.253168055555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45978.253168055555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45978.253168055555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45978.253168287039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45978.253168287039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45978.253168287039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274.77245046295866</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45978.253168055555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45978.253168055555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45978.253168055555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45978.253168055555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45978.253168055555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45978.253168055555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45978.253168055555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45978.253168055555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45978.253168055555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45978.253168055555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45978.253168055555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45978.253168055555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45978.253168055555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45978.253168055555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45978.253168055555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45978.253168055555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45978.253168055555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45978.253168055555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45978.253168055555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45978.253168055555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45978.253168055555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45978.253168055555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45978.253168055555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45978.253168055555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45978.253168055555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45978.253168055555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45978.253168055555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45978.253168055555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45978.253168055555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45978.253168055555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45978.253168055555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45978.253168055555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45978.253168055555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45978.253168055555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45978.253168055555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45978.253168055555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45978.253168055555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45978.253168055555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86.421107870366541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52.064290740738215</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29.592056944442447</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0.73836481481703231</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45978.253168055555</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45978.253168055555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45978.253168055555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45978.253168055555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45978.253168055555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45978.253168055555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45978.253168055555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45978.253168055555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45978.253168055555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45978.253168055555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45978.253168055555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45978.253168055555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45978.253168055555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45978.253168055555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45978.253168055555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45978.253168055555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45978.253168055555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45978.253168055555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45978.253168055555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45978.253168055555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45978.253168055555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45978.253168055555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45978.253168055555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45978.253168055555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45978.253168055555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45978.253168055555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45978.253168055555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45978.253168055555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45978.253168055555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45978.253168055555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45978.253168055555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45978.253168055555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45978.253168055555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45978.253168055555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45978.253168055555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45978.253168055555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45978.253168055555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45978.253168055555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45978.253168055555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45978.253168055555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45978.253168055555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45978.253168055555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45978.253168055555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45978.253168055555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45978.253168055555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45978.253168055555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45978.253168055555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45978.253168055555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45978.253168055555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45978.253168055555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45978.253168055555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45978.253168055555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45978.253168055555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45978.253168055555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45978.253168055555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45978.253168055555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45978.253168055555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45978.253168055555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45978.253168055555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45978.253168055555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45978.253168055555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45978.253168055555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45978.253168055555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45978.253168055555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45978.253168055555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45978.253168055555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45978.253168055555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45978.253168055555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45978.253168055555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45978.253168055555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45978.253168055555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45978.253168055555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45978.253168055555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45978.253168055555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45978.253168055555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45978.253168055555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45978.253168055555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45978.253168055555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45978.253168055555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45978.253168055555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45978.253168055555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45978.253168055555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45978.253168055555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45978.253168055555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45978.253168055555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45978.253168055555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45978.253168055555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45978.253168055555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45978.253168055555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45978.253168055555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45978.253168055555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45978.253168055555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45978.253168055555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45978.253168055555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45978.253168055555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45978.253168055555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45978.253168055555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45978.253168055555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45978.253168055555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45978.253168055555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45978.253168055555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45978.253168055555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45978.253168055555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45978.253168055555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45978.253168055555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45978.253168055555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45978.253168055555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45978.253168055555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45978.253168055555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45978.253168055555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45978.253168055555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45978.253168055555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45978.253168055555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45978.253168055555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45978.253168055555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45978.253168055555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45978.253168055555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45978.253168055555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45978.253168055555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45978.253168055555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45978.253168055555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45978.253168055555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45978.253168055555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45978.253168055555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45978.253168055555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45978.253168055555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45978.253168055555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45978.253168055555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45978.253168055555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45978.253168055555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45978.253168055555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45978.253168055555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45978.253168055555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45978.253168055555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45978.253168055555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45978.253168055555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45978.253168055555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45978.253168055555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45978.253168055555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45978.253168055555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45978.253168055555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45978.253168055555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45978.253168055555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45978.253168055555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45978.253168055555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45978.253168055555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45978.253168055555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45978.253168055555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45978.253168055555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45978.253168055555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45978.253168055555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45978.253168055555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45978.253168055555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45978.253168055555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45978.253168055555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45978.253168055555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45978.253168055555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45978.253168055555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45978.253168055555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45978.253168055555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45978.253168055555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45978.253168055555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45978.253168055555</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1" ca="1" si="0">IFERROR(NOW()-F2,"-")</f>
        <v>0.42763564814958954</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0.3270800925893127</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1</v>
      </c>
      <c r="D4" s="122" t="s">
        <v>29382</v>
      </c>
      <c r="E4" s="110" t="s">
        <v>39021</v>
      </c>
      <c r="F4" s="141">
        <v>45978.245659722219</v>
      </c>
      <c r="G4" s="105">
        <f t="shared" ca="1" si="0"/>
        <v>7.5083333358634263E-3</v>
      </c>
      <c r="H4" s="124">
        <v>45978.239814814813</v>
      </c>
      <c r="I4" s="122" t="str">
        <f>IFERROR(VLOOKUP(D4,DB!A:F,6,0),"")</f>
        <v>SCECO</v>
      </c>
      <c r="J4" s="122" t="str">
        <f>IFERROR(VLOOKUP(D4,DB!A:G,7,0),"")</f>
        <v>Dead</v>
      </c>
      <c r="K4" s="125" t="s">
        <v>39124</v>
      </c>
      <c r="L4" s="126" t="str">
        <f>IFERROR(VLOOKUP(D4,DB!A:I,9,0),"")</f>
        <v>Latis</v>
      </c>
    </row>
    <row r="5" spans="1:16382" ht="31.5" customHeight="1">
      <c r="A5" s="121"/>
      <c r="B5" s="122" t="str">
        <f>IFERROR(VLOOKUP(D5,DB!A:K,11,0),"")</f>
        <v/>
      </c>
      <c r="C5" s="123"/>
      <c r="D5" s="122"/>
      <c r="E5" s="110"/>
      <c r="F5" s="124"/>
      <c r="G5" s="105">
        <f t="shared" ca="1" si="0"/>
        <v>45978.253168055555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45978.253168055555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45978.253168055555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45978.253168055555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45978.253168055555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45978.253168055555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45978.253168055555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45978.253168055555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45978.253168055555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45978.253168055555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45978.253168055555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45978.253168055555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45978.253168055555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45978.253168055555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45978.253168055555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45978.253168055555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45978.253168055555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45978.253168055555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45978.253168055555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45978.253168055555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45978.253168055555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45978.253168055555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45978.253168055555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45978.253168055555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45978.253168055555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45978.253168055555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45978.253168055555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45978.253168055555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45978.253168055555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45978.253168055555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45978.253168055555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45978.253168055555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45978.253168055555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45978.253168055555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45978.253168055555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45978.253168055555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45978.253168055555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45978.253168055555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45978.253168055555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45978.253168055555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45978.253168055555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45978.253168055555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45978.253168055555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45978.253168055555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45978.253168055555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45978.253168055555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45978.253168055555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45978.253168055555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45978.253168055555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45978.253168055555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45978.253168055555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45978.253168055555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45978.253168055555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45978.253168055555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45978.253168055555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45978.253168055555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45978.253168055555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45978.253168055555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45978.253168055555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45978.253168055555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45978.253168055555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45978.253168055555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45978.253168055555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45978.253168055555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45978.253168055555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45978.253168055555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45978.253168055555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45978.253168055555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45978.253168055555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45978.253168055555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45978.253168055555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45978.253168055555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45978.253168055555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45978.253168055555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45978.253168055555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45978.253168055555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45978.253168055555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45978.253168055555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45978.253168055555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45978.253168055555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45978.253168055555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45978.253168055555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45978.253168055555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45978.253168055555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45978.253168055555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45978.253168055555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45978.253168055555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45978.253168055555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45978.253168055555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45978.253168055555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45978.253168055555</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2025-11-17T03:06:25Z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