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19" documentId="13_ncr:1_{F6CB121F-512D-4AA6-A0C1-0FB36C537598}" xr6:coauthVersionLast="47" xr6:coauthVersionMax="47" xr10:uidLastSave="{A78A959F-B07D-404A-B877-41680BB1C9F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<sst xmlns="http://schemas.openxmlformats.org/spreadsheetml/2006/main" count="180273" uniqueCount="39122">
  <si>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</si>
  <si>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</si>
  <si>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</si>
  <si>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</si>
  <si>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</si>
  <si>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</si>
  <si>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</si>
  <si>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</si>
  <si>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</si>
  <si>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</si>
  <si>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</si>
  <si>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</si>
  <si>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</si>
  <si>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</si>
  <si>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</si>
  <si>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</si>
  <si>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</si>
  <si>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</si>
  <si>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</si>
  <si>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</si>
  <si>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</si>
  <si>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</si>
  <si>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</si>
  <si>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</si>
  <si>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</si>
  <si>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</si>
  <si>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</si>
  <si>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</si>
  <si>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</si>
  <si>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</si>
  <si>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</si>
  <si>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</si>
  <si>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</si>
  <si>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</si>
  <si>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</si>
  <si>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</si>
  <si>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</si>
  <si>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</si>
  <si>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</si>
  <si>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</si>
  <si>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</si>
  <si>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</si>
  <si>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</si>
  <si>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</si>
  <si>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</si>
  <si>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</si>
  <si>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</si>
  <si>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</si>
  <si>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</si>
  <si>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</si>
  <si>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</si>
  <si>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</si>
  <si>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</si>
  <si>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</si>
  <si>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</si>
  <si>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</si>
  <si>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</si>
  <si>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</si>
  <si>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</si>
  <si>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</si>
  <si>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</si>
  <si>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</si>
  <si>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</si>
  <si>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</si>
  <si>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</si>
  <si>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</si>
  <si>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</si>
  <si>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</si>
  <si>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</si>
  <si>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</si>
  <si>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</si>
  <si>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</si>
  <si>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</si>
  <si>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</si>
  <si>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</si>
  <si>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</si>
  <si>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</si>
  <si>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</si>
  <si>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</si>
  <si>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</si>
  <si>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</si>
  <si>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</si>
  <si>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</si>
  <si>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</si>
  <si>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</si>
  <si>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</si>
  <si>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</si>
  <si>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</si>
  <si>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</si>
  <si>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</si>
  <si>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</si>
  <si>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</si>
  <si>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</si>
  <si>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</si>
  <si>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</si>
  <si>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</si>
  <si>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</si>
  <si>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</si>
  <si>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</si>
  <si>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</si>
  <si>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</si>
  <si>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</si>
  <si>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</si>
  <si>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</si>
  <si>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</si>
  <si>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</si>
  <si>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</si>
  <si>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</si>
  <si>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</si>
  <si>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</si>
  <si>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</si>
  <si>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</si>
  <si>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</si>
  <si>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</si>
  <si>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</si>
  <si>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</si>
  <si>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</si>
  <si>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</si>
  <si>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</si>
  <si>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</si>
  <si>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</si>
  <si>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</si>
  <si>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</si>
  <si>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</si>
  <si>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</si>
  <si>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</si>
  <si>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</si>
  <si>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</si>
  <si>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</si>
  <si>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</si>
  <si>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</si>
  <si>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</si>
  <si>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</si>
  <si>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</si>
  <si>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</si>
  <si>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</si>
  <si>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</si>
  <si>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</si>
  <si>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</si>
  <si>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</si>
  <si>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</si>
  <si>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</si>
  <si>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</si>
  <si>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</si>
  <si>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</si>
  <si>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</si>
  <si>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</si>
  <si>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</si>
  <si>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</si>
  <si>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</si>
  <si>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</si>
  <si>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</si>
  <si>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</si>
  <si>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</si>
  <si>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</si>
  <si>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</si>
  <si>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</si>
  <si>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</si>
  <si>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</si>
  <si>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</si>
  <si>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</si>
  <si>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</si>
  <si>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</si>
  <si>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</si>
  <si>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</si>
  <si>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</si>
  <si>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</si>
  <si>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</si>
  <si>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</si>
  <si>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</si>
  <si>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</si>
  <si>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</si>
  <si>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</si>
  <si>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</si>
  <si>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</si>
  <si>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</si>
  <si>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</si>
  <si>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</si>
  <si>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</si>
  <si>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</si>
  <si>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</si>
  <si>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</si>
  <si>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</si>
  <si>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</si>
  <si>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</si>
  <si>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</si>
  <si>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</si>
  <si>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</si>
  <si>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</si>
  <si>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</si>
  <si>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</si>
  <si>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</si>
  <si>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</si>
  <si>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</si>
  <si>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</si>
  <si>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</si>
  <si>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</si>
  <si>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</si>
  <si>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</si>
  <si>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</si>
  <si>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</si>
  <si>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</si>
  <si>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</si>
  <si>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</si>
  <si>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</si>
  <si>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</si>
  <si>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</si>
  <si>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</si>
  <si>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</si>
  <si>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</si>
  <si>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</si>
  <si>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</si>
  <si>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</si>
  <si>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</si>
  <si>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</si>
  <si>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</si>
  <si>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</si>
  <si>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</si>
  <si>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</si>
  <si>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</si>
  <si>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</si>
  <si>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</si>
  <si>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</si>
  <si>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</si>
  <si>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</si>
  <si>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</si>
  <si>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</si>
  <si>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</si>
  <si>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</si>
  <si>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</si>
  <si>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</si>
  <si>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</si>
  <si>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</si>
  <si>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</si>
  <si>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</si>
  <si>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</si>
  <si>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</si>
  <si>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</si>
  <si>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</si>
  <si>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</si>
  <si>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</si>
  <si>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</si>
  <si>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</si>
  <si>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</si>
  <si>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</si>
  <si>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</si>
  <si>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</si>
  <si>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</si>
  <si>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</si>
  <si>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</si>
  <si>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</si>
  <si>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</si>
  <si>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</si>
  <si>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</si>
  <si>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</si>
  <si>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</si>
  <si>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</si>
  <si>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</si>
  <si>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</si>
  <si>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</si>
  <si>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</si>
  <si>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</si>
  <si>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</si>
  <si>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</si>
  <si>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</si>
  <si>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</si>
  <si>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</si>
  <si>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</si>
  <si>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</si>
  <si>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</si>
  <si>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</si>
  <si>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</si>
  <si>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</si>
  <si>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</si>
  <si>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</si>
  <si>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</si>
  <si>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</si>
  <si>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</si>
  <si>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</si>
  <si>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</si>
  <si>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</si>
  <si>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</si>
  <si>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</si>
  <si>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</si>
  <si>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</si>
  <si>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</si>
  <si>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</si>
  <si>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</si>
  <si>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</si>
  <si>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</si>
  <si>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</si>
  <si>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</si>
  <si>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</si>
  <si>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</si>
  <si>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</si>
  <si>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</si>
  <si>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</si>
  <si>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</si>
  <si>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</si>
  <si>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</si>
  <si>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</si>
  <si>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</si>
  <si>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</si>
  <si>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</si>
  <si>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</si>
  <si>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</si>
  <si>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</si>
  <si>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</si>
  <si>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</si>
  <si>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</si>
  <si>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</si>
  <si>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</si>
  <si>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</si>
  <si>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</si>
  <si>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</si>
  <si>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</si>
  <si>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</si>
  <si>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</si>
  <si>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</si>
  <si>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</si>
  <si>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</si>
  <si>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</si>
  <si>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</si>
  <si>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</si>
  <si>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</si>
  <si>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</si>
  <si>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</si>
  <si>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</si>
  <si>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</si>
  <si>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</si>
  <si>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</si>
  <si>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</si>
  <si>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</si>
  <si>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</si>
  <si>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</si>
  <si>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</si>
  <si>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</si>
  <si>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</si>
  <si>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</si>
  <si>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</si>
  <si>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</si>
  <si>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</si>
  <si>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</si>
  <si>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</si>
  <si>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</si>
  <si>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</si>
  <si>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</si>
  <si>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</si>
  <si>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</si>
  <si>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</si>
  <si>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</si>
  <si>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</si>
  <si>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</si>
  <si>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</si>
  <si>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</si>
  <si>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</si>
  <si>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</si>
  <si>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</si>
  <si>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</si>
  <si>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</si>
  <si>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</si>
  <si>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</si>
  <si>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</si>
  <si>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</si>
  <si>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</si>
  <si>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</si>
  <si>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</si>
  <si>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</si>
  <si>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</si>
  <si>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</si>
  <si>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</si>
  <si>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</si>
  <si>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</si>
  <si>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</si>
  <si>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</si>
  <si>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</si>
  <si>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</si>
  <si>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</si>
  <si>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</si>
  <si>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</si>
  <si>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</si>
  <si>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</si>
  <si>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</si>
  <si>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</si>
  <si>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</si>
  <si>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</si>
  <si>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</si>
  <si>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</si>
  <si>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</si>
  <si>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</si>
  <si>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</si>
  <si>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</si>
  <si>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</si>
  <si>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</si>
  <si>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</si>
  <si>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</si>
  <si>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</si>
  <si>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</si>
  <si>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</si>
  <si>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</si>
  <si>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</si>
  <si>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</si>
  <si>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</si>
  <si>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</si>
  <si>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</si>
  <si>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</si>
  <si>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</si>
  <si>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</si>
  <si>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</si>
  <si>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</si>
  <si>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</si>
  <si>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</si>
  <si>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</si>
  <si>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</si>
  <si>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</si>
  <si>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</si>
  <si>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</si>
  <si>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</si>
  <si>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</si>
  <si>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</si>
  <si>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</si>
  <si>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</si>
  <si>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</si>
  <si>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</si>
  <si>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</si>
  <si>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</si>
  <si>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</si>
  <si>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</si>
  <si>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</si>
  <si>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</si>
  <si>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</si>
  <si>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</si>
  <si>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</si>
  <si>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</si>
  <si>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</si>
  <si>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</si>
  <si>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</si>
  <si>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</si>
  <si>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</si>
  <si>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</si>
  <si>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</si>
  <si>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</si>
  <si>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</si>
  <si>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</si>
  <si>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</si>
  <si>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</si>
  <si>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</si>
  <si>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</si>
  <si>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</si>
  <si>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</si>
  <si>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</si>
  <si>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</si>
  <si>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</si>
  <si>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</si>
  <si>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</si>
  <si>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</si>
  <si>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</si>
  <si>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</si>
  <si>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</si>
  <si>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</si>
  <si>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</si>
  <si>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</si>
  <si>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</si>
  <si>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</si>
  <si>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</si>
  <si>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</si>
  <si>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</si>
  <si>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</si>
  <si>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</si>
  <si>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</si>
  <si>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</si>
  <si>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</si>
  <si>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</si>
  <si>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</si>
  <si>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</si>
  <si>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</si>
  <si>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</si>
  <si>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</si>
  <si>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</si>
  <si>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</si>
  <si>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</si>
  <si>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</si>
  <si>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</si>
  <si>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</si>
  <si>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</si>
  <si>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</si>
  <si>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</si>
  <si>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</si>
  <si>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</si>
  <si>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</si>
  <si>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</si>
  <si>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</si>
  <si>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</si>
  <si>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</si>
  <si>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</si>
  <si>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</si>
  <si>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</si>
  <si>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</si>
  <si>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</si>
  <si>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</si>
  <si>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</si>
  <si>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</si>
  <si>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</si>
  <si>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</si>
  <si>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</si>
  <si>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</si>
  <si>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</si>
  <si>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</si>
  <si>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</si>
  <si>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</si>
  <si>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</si>
  <si>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</si>
  <si>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</si>
  <si>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</si>
  <si>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</si>
  <si>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</si>
  <si>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</si>
  <si>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</si>
  <si>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</si>
  <si>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</si>
  <si>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</si>
  <si>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</si>
  <si>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</si>
  <si>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</si>
  <si>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</si>
  <si>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</si>
  <si>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</si>
  <si>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</si>
  <si>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</si>
  <si>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</si>
  <si>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</si>
  <si>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</si>
  <si>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</si>
  <si>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</si>
  <si>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</si>
  <si>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</si>
  <si>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</si>
  <si>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</si>
  <si>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</si>
  <si>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</si>
  <si>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</si>
  <si>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</si>
  <si>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</si>
  <si>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</si>
  <si>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</si>
  <si>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</si>
  <si>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</si>
  <si>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</si>
  <si>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</si>
  <si>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</si>
  <si>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</si>
  <si>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</si>
  <si>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</si>
  <si>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</si>
  <si>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</si>
  <si>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</si>
  <si>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</si>
  <si>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</si>
  <si>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</si>
  <si>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</si>
  <si>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</si>
  <si>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</si>
  <si>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</si>
  <si>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</si>
  <si>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</si>
  <si>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</si>
  <si>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</si>
  <si>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</si>
  <si>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</si>
  <si>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</si>
  <si>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</si>
  <si>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</si>
  <si>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</si>
  <si>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</si>
  <si>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</si>
  <si>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</si>
  <si>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</si>
  <si>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</si>
  <si>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</si>
  <si>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</si>
  <si>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</si>
  <si>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</si>
  <si>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</si>
  <si>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</si>
  <si>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</si>
  <si>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</si>
  <si>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</si>
  <si>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</si>
  <si>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</si>
  <si>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</si>
  <si>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</si>
  <si>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</si>
  <si>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</si>
  <si>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</si>
  <si>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</si>
  <si>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</si>
  <si>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</si>
  <si>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</si>
  <si>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</si>
  <si>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</si>
  <si>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</si>
  <si>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</si>
  <si>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</si>
  <si>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</si>
  <si>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</si>
  <si>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</si>
  <si>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</si>
  <si>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</si>
  <si>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</si>
  <si>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</si>
  <si>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</si>
  <si>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</si>
  <si>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</si>
  <si>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</si>
  <si>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</si>
  <si>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</si>
  <si>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</si>
  <si>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</si>
  <si>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</si>
  <si>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</si>
  <si>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</si>
  <si>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</si>
  <si>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</si>
  <si>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</si>
  <si>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</si>
  <si>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</si>
  <si>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</si>
  <si>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</si>
  <si>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</si>
  <si>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</si>
  <si>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</si>
  <si>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</si>
  <si>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</si>
  <si>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</si>
  <si>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</si>
  <si>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</si>
  <si>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</si>
  <si>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</si>
  <si>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</si>
  <si>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</si>
  <si>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</si>
  <si>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</si>
  <si>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</si>
  <si>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</si>
  <si>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</si>
  <si>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</si>
  <si>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</si>
  <si>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</si>
  <si>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</si>
  <si>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</si>
  <si>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</si>
  <si>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</si>
  <si>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</si>
  <si>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</si>
  <si>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</si>
  <si>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</si>
  <si>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</si>
  <si>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</si>
  <si>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</si>
  <si>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</si>
  <si>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</si>
  <si>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</si>
  <si>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</si>
  <si>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</si>
  <si>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</si>
  <si>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</si>
  <si>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</si>
  <si>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</si>
  <si>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</si>
  <si>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</si>
  <si>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</si>
  <si>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</si>
  <si>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</si>
  <si>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</si>
  <si>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</si>
  <si>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</si>
  <si>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</si>
  <si>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</si>
  <si>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</si>
  <si>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</si>
  <si>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</si>
  <si>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</si>
  <si>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</si>
  <si>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</si>
  <si>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</si>
  <si>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</si>
  <si>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</si>
  <si>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</si>
  <si>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</si>
  <si>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</si>
  <si>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</si>
  <si>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</si>
  <si>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</si>
  <si>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</si>
  <si>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</si>
  <si>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</si>
  <si>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</si>
  <si>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</si>
  <si>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</si>
  <si>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</si>
  <si>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</si>
  <si>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</si>
  <si>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</si>
  <si>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</si>
  <si>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</si>
  <si>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</si>
  <si>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</si>
  <si>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</si>
  <si>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</si>
  <si>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</si>
  <si>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</si>
  <si>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</si>
  <si>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</si>
  <si>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</si>
  <si>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</si>
  <si>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</si>
  <si>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</si>
  <si>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</si>
  <si>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</si>
  <si>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</si>
  <si>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</si>
  <si>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</si>
  <si>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</si>
  <si>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</si>
  <si>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</si>
  <si>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</si>
  <si>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</si>
  <si>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</si>
  <si>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</si>
  <si>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</si>
  <si>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</si>
  <si>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</si>
  <si>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</si>
  <si>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</si>
  <si>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</si>
  <si>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</si>
  <si>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</si>
  <si>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</si>
  <si>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</si>
  <si>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</si>
  <si>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</si>
  <si>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</si>
  <si>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</si>
  <si>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</si>
  <si>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</si>
  <si>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</si>
  <si>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</si>
  <si>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</si>
  <si>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</si>
  <si>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</si>
  <si>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</si>
  <si>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</si>
  <si>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</si>
  <si>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</si>
  <si>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</si>
  <si>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</si>
  <si>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</si>
  <si>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</si>
  <si>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</si>
  <si>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</si>
  <si>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</si>
  <si>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</si>
  <si>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</si>
  <si>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</si>
  <si>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</si>
  <si>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</si>
  <si>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</si>
  <si>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</si>
  <si>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</si>
  <si>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</si>
  <si>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</si>
  <si>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</si>
  <si>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</si>
  <si>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</si>
  <si>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</si>
  <si>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</si>
  <si>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</si>
  <si>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</si>
  <si>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</si>
  <si>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</si>
  <si>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</si>
  <si>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</si>
  <si>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</si>
  <si>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</si>
  <si>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</si>
  <si>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</si>
  <si>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</si>
  <si>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</si>
  <si>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</si>
  <si>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</si>
  <si>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</si>
  <si>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</si>
  <si>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</si>
  <si>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</si>
  <si>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</si>
  <si>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</si>
  <si>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</si>
  <si>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</si>
  <si>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</si>
  <si>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</si>
  <si>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</si>
  <si>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</si>
  <si>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</si>
  <si>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</si>
  <si>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</si>
  <si>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</si>
  <si>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</si>
  <si>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</si>
  <si>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</si>
  <si>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</si>
  <si>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</si>
  <si>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</si>
  <si>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</si>
  <si>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</si>
  <si>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</si>
  <si>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</si>
  <si>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</si>
  <si>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</si>
  <si>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</si>
  <si>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</si>
  <si>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</si>
  <si>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</si>
  <si>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</si>
  <si>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</si>
  <si>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</si>
  <si>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</si>
  <si>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</si>
  <si>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</si>
  <si>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</si>
  <si>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</si>
  <si>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</si>
  <si>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</si>
  <si>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</si>
  <si>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</si>
  <si>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</si>
  <si>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</si>
  <si>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</si>
  <si>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</si>
  <si>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</si>
  <si>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</si>
  <si>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</si>
  <si>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</si>
  <si>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</si>
  <si>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</si>
  <si>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</si>
  <si>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</si>
  <si>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</si>
  <si>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</si>
  <si>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</si>
  <si>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</si>
  <si>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</si>
  <si>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</si>
  <si>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</si>
  <si>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</si>
  <si>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</si>
  <si>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</si>
  <si>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</si>
  <si>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</si>
  <si>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</si>
  <si>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</si>
  <si>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</si>
  <si>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</si>
  <si>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</si>
  <si>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</si>
  <si>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</si>
  <si>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</si>
  <si>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</si>
  <si>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</si>
  <si>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</si>
  <si>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</si>
  <si>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</si>
  <si>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</si>
  <si>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</si>
  <si>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</si>
  <si>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</si>
  <si>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</si>
  <si>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</si>
  <si>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</si>
  <si>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</si>
  <si>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</si>
  <si>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</si>
  <si>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</si>
  <si>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</si>
  <si>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</si>
  <si>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</si>
  <si>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</si>
  <si>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</si>
  <si>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</si>
  <si>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</si>
  <si>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</si>
  <si>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</si>
  <si>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</si>
  <si>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</si>
  <si>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</si>
  <si>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</si>
  <si>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</si>
  <si>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</si>
  <si>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</si>
  <si>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</si>
  <si>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</si>
  <si>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</si>
  <si>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</si>
  <si>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</si>
  <si>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</si>
  <si>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</si>
  <si>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</si>
  <si>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</si>
  <si>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</si>
  <si>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</si>
  <si>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</si>
  <si>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</si>
  <si>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</si>
  <si>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</si>
  <si>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</si>
  <si>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</si>
  <si>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</si>
  <si>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</si>
  <si>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</si>
  <si>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</si>
  <si>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</si>
  <si>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</si>
  <si>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</si>
  <si>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</si>
  <si>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</si>
  <si>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</si>
  <si>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</si>
  <si>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</si>
  <si>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</si>
  <si>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</si>
  <si>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</si>
  <si>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</si>
  <si>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</si>
  <si>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</si>
  <si>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</si>
  <si>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</si>
  <si>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</si>
  <si>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</si>
  <si>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</si>
  <si>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</si>
  <si>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</si>
  <si>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</si>
  <si>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</si>
  <si>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</si>
  <si>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</si>
  <si>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</si>
  <si>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</si>
  <si>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</si>
  <si>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</si>
  <si>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</si>
  <si>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</si>
  <si>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</si>
  <si>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</si>
  <si>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</si>
  <si>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</si>
  <si>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</si>
  <si>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</si>
  <si>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</si>
  <si>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</si>
  <si>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</si>
  <si>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</si>
  <si>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</si>
  <si>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</si>
  <si>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</si>
  <si>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</si>
  <si>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</si>
  <si>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</si>
  <si>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</si>
  <si>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</si>
  <si>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</si>
  <si>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</si>
  <si>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</si>
  <si>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</si>
  <si>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</si>
  <si>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</si>
  <si>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</si>
  <si>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</si>
  <si>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</si>
  <si>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</si>
  <si>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</si>
  <si>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</si>
  <si>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</si>
  <si>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</si>
  <si>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</si>
  <si>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</si>
  <si>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</si>
  <si>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</si>
  <si>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</si>
  <si>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</si>
  <si>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</si>
  <si>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</si>
  <si>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</si>
  <si>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</si>
  <si>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</si>
  <si>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</si>
  <si>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</si>
  <si>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</si>
  <si>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</si>
  <si>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</si>
  <si>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</si>
  <si>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</si>
  <si>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</si>
  <si>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</si>
  <si>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</si>
  <si>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</si>
  <si>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</si>
  <si>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</si>
  <si>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</si>
  <si>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</si>
  <si>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</si>
  <si>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</si>
  <si>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</si>
  <si>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</si>
  <si>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</si>
  <si>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</si>
  <si>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</si>
  <si>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</si>
  <si>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</si>
  <si>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</si>
  <si>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</si>
  <si>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</si>
  <si>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</si>
  <si>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</si>
  <si>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</si>
  <si>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</si>
  <si>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</si>
  <si>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</si>
  <si>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</si>
  <si>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</si>
  <si>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</si>
  <si>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</si>
  <si>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</si>
  <si>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</si>
  <si>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</si>
  <si>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</si>
  <si>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</si>
  <si>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</si>
  <si>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</si>
  <si>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</si>
  <si>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</si>
  <si>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</si>
  <si>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</si>
  <si>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</si>
  <si>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</si>
  <si>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</si>
  <si>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</si>
  <si>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</si>
  <si>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</si>
  <si>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</si>
  <si>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</si>
  <si>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</si>
  <si>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</si>
  <si>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</si>
  <si>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</si>
  <si>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</si>
  <si>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</si>
  <si>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</si>
  <si>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</si>
  <si>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</si>
  <si>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</si>
  <si>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</si>
  <si>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</si>
  <si>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</si>
  <si>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</si>
  <si>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</si>
  <si>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</si>
  <si>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</si>
  <si>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</si>
  <si>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</si>
  <si>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</si>
  <si>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</si>
  <si>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</si>
  <si>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</si>
  <si>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</si>
  <si>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</si>
  <si>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</si>
  <si>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</si>
  <si>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</si>
  <si>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</si>
  <si>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</si>
  <si>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</si>
  <si>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</si>
  <si>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</si>
  <si>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</si>
  <si>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</si>
  <si>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</si>
  <si>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</si>
  <si>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</si>
  <si>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</si>
  <si>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</si>
  <si>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</si>
  <si>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</si>
  <si>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</si>
  <si>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</si>
  <si>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</si>
  <si>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</si>
  <si>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</si>
  <si>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</si>
  <si>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</si>
  <si>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</si>
  <si>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</si>
  <si>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</si>
  <si>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</si>
  <si>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</si>
  <si>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</si>
  <si>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</si>
  <si>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</si>
  <si>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</si>
  <si>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</si>
  <si>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</si>
  <si>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</si>
  <si>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</si>
  <si>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</si>
  <si>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</si>
  <si>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</si>
  <si>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</si>
  <si>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</si>
  <si>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</si>
  <si>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</si>
  <si>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</si>
  <si>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</si>
  <si>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</si>
  <si>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</si>
  <si>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</si>
  <si>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</si>
  <si>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</si>
  <si>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</si>
  <si>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</si>
  <si>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</si>
  <si>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</si>
  <si>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</si>
  <si>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</si>
  <si>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</si>
  <si>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</si>
  <si>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</si>
  <si>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</si>
  <si>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</si>
  <si>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</si>
  <si>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</si>
  <si>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</si>
  <si>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</si>
  <si>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</si>
  <si>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</si>
  <si>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</si>
  <si>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</si>
  <si>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</si>
  <si>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</si>
  <si>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</si>
  <si>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</si>
  <si>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</si>
  <si>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</si>
  <si>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</si>
  <si>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</si>
  <si>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</si>
  <si>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</si>
  <si>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</si>
  <si>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</si>
  <si>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</si>
  <si>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</si>
  <si>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</si>
  <si>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</si>
  <si>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</si>
  <si>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</si>
  <si>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</si>
  <si>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</si>
  <si>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</si>
  <si>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</si>
  <si>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</si>
  <si>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</si>
  <si>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</si>
  <si>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</si>
  <si>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</si>
  <si>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</si>
  <si>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</si>
  <si>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</si>
  <si>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</si>
  <si>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</si>
  <si>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</si>
  <si>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</si>
  <si>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</si>
  <si>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</si>
  <si>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</si>
  <si>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</si>
  <si>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</si>
  <si>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</si>
  <si>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</si>
  <si>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</si>
  <si>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</si>
  <si>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</si>
  <si>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</si>
  <si>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</si>
  <si>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</si>
  <si>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</si>
  <si>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</si>
  <si>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</si>
  <si>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</si>
  <si>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</si>
  <si>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</si>
  <si>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</si>
  <si>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</si>
  <si>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</si>
  <si>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</si>
  <si>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</si>
  <si>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</si>
  <si>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</si>
  <si>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</si>
  <si>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</si>
  <si>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</si>
  <si>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</si>
  <si>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</si>
  <si>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</si>
  <si>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</si>
  <si>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</si>
  <si>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</si>
  <si>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</si>
  <si>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</si>
  <si>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</si>
  <si>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</si>
  <si>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</si>
  <si>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</si>
  <si>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</si>
  <si>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</si>
  <si>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</si>
  <si>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</si>
  <si>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</si>
  <si>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</si>
  <si>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</si>
  <si>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</si>
  <si>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</si>
  <si>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</si>
  <si>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</si>
  <si>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</si>
  <si>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</si>
  <si>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</si>
  <si>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</si>
  <si>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</si>
  <si>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</si>
  <si>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</si>
  <si>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</si>
  <si>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</si>
  <si>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</si>
  <si>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</si>
  <si>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</si>
  <si>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</si>
  <si>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</si>
  <si>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</si>
  <si>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</si>
  <si>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</si>
  <si>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</si>
  <si>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</si>
  <si>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</si>
  <si>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</si>
  <si>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</si>
  <si>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</si>
  <si>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</si>
  <si>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</si>
  <si>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</si>
  <si>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</si>
  <si>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</si>
  <si>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</si>
  <si>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</si>
  <si>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</si>
  <si>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</si>
  <si>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</si>
  <si>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</si>
  <si>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</si>
  <si>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</si>
  <si>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</si>
  <si>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</si>
  <si>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</si>
  <si>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</si>
  <si>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</si>
  <si>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</si>
  <si>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</si>
  <si>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</si>
  <si>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</si>
  <si>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</si>
  <si>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</si>
  <si>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</si>
  <si>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</si>
  <si>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</si>
  <si>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</si>
  <si>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</si>
  <si>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</si>
  <si>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</si>
  <si>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</si>
  <si>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</si>
  <si>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</si>
  <si>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</si>
  <si>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</si>
  <si>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</si>
  <si>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</si>
  <si>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</si>
  <si>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</si>
  <si>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</si>
  <si>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</si>
  <si>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</si>
  <si>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</si>
  <si>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</si>
  <si>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</si>
  <si>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</si>
  <si>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</si>
  <si>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</si>
  <si>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</si>
  <si>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</si>
  <si>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</si>
  <si>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</si>
  <si>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</si>
  <si>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</si>
  <si>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</si>
  <si>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</si>
  <si>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</si>
  <si>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</si>
  <si>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</si>
  <si>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</si>
  <si>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</si>
  <si>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</si>
  <si>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</si>
  <si>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</si>
  <si>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</si>
  <si>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</si>
  <si>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</si>
  <si>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</si>
  <si>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</si>
  <si>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</si>
  <si>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</si>
  <si>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</si>
  <si>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</si>
  <si>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</si>
  <si>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</si>
  <si>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</si>
  <si>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</si>
  <si>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</si>
  <si>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</si>
  <si>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</si>
  <si>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</si>
  <si>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</si>
  <si>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</si>
  <si>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</si>
  <si>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</si>
  <si>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</si>
  <si>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</si>
  <si>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</si>
  <si>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</si>
  <si>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</si>
  <si>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</si>
  <si>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</si>
  <si>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</si>
  <si>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</si>
  <si>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</si>
  <si>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</si>
  <si>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</si>
  <si>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</si>
  <si>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</si>
  <si>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</si>
  <si>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</si>
  <si>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</si>
  <si>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</si>
  <si>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</si>
  <si>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</si>
  <si>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</si>
  <si>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</si>
  <si>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</si>
  <si>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</si>
  <si>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</si>
  <si>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</si>
  <si>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</si>
  <si>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</si>
  <si>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</si>
  <si>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</si>
  <si>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</si>
  <si>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</si>
  <si>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</si>
  <si>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</si>
  <si>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</si>
  <si>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</si>
  <si>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</si>
  <si>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</si>
  <si>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</si>
  <si>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</si>
  <si>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</si>
  <si>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</si>
  <si>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</si>
  <si>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</si>
  <si>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</si>
  <si>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</si>
  <si>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</si>
  <si>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</si>
  <si>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</si>
  <si>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</si>
  <si>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</si>
  <si>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</si>
  <si>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</si>
  <si>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</si>
  <si>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</si>
  <si>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</si>
  <si>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</si>
  <si>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</si>
  <si>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</si>
  <si>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</si>
  <si>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</si>
  <si>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</si>
  <si>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</si>
  <si>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</si>
  <si>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</si>
  <si>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</si>
  <si>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</si>
  <si>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</si>
  <si>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</si>
  <si>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</si>
  <si>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</si>
  <si>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</si>
  <si>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</si>
  <si>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</si>
  <si>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</si>
  <si>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</si>
  <si>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</si>
  <si>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</si>
  <si>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</si>
  <si>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</si>
  <si>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</si>
  <si>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</si>
  <si>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</si>
  <si>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</si>
  <si>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</si>
  <si>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</si>
  <si>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</si>
  <si>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</si>
  <si>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</si>
  <si>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</si>
  <si>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</si>
  <si>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</si>
  <si>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</si>
  <si>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</si>
  <si>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</si>
  <si>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</si>
  <si>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</si>
  <si>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</si>
  <si>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</si>
  <si>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</si>
  <si>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</si>
  <si>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</si>
  <si>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</si>
  <si>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</si>
  <si>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</si>
  <si>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</si>
  <si>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</si>
  <si>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</si>
  <si>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</si>
  <si>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</si>
  <si>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</si>
  <si>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</si>
  <si>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</si>
  <si>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</si>
  <si>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</si>
  <si>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</si>
  <si>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</si>
  <si>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</si>
  <si>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</si>
  <si>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</si>
  <si>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</si>
  <si>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</si>
  <si>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</si>
  <si>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</si>
  <si>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</si>
  <si>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</si>
  <si>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</si>
  <si>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</si>
  <si>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</si>
  <si>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</si>
  <si>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</si>
  <si>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</si>
  <si>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</si>
  <si>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</si>
  <si>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</si>
  <si>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</si>
  <si>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</si>
  <si>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</si>
  <si>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</si>
  <si>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</si>
  <si>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</si>
  <si>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</si>
  <si>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</si>
  <si>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</si>
  <si>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</si>
  <si>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</si>
  <si>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</si>
  <si>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</si>
  <si>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</si>
  <si>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</si>
  <si>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</si>
  <si>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</si>
  <si>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</si>
  <si>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</si>
  <si>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</si>
  <si>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</si>
  <si>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</si>
  <si>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</si>
  <si>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</si>
  <si>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</si>
  <si>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</si>
  <si>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</si>
  <si>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</si>
  <si>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</si>
  <si>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</si>
  <si>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</si>
  <si>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</si>
  <si>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</si>
  <si>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</si>
  <si>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</si>
  <si>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</si>
  <si>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</si>
  <si>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</si>
  <si>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</si>
  <si>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</si>
  <si>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</si>
  <si>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</si>
  <si>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</si>
  <si>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</si>
  <si>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</si>
  <si>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</si>
  <si>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</si>
  <si>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</si>
  <si>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</si>
  <si>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</si>
  <si>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</si>
  <si>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</si>
  <si>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</si>
  <si>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</si>
  <si>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</si>
  <si>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</si>
  <si>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</si>
  <si>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</si>
  <si>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</si>
  <si>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</si>
  <si>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</si>
  <si>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</si>
  <si>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</si>
  <si>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</si>
  <si>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</si>
  <si>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</si>
  <si>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</si>
  <si>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</si>
  <si>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</si>
  <si>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</si>
  <si>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</si>
  <si>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</si>
  <si>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</si>
  <si>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</si>
  <si>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</si>
  <si>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</si>
  <si>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</si>
  <si>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</si>
  <si>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</si>
  <si>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</si>
  <si>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</si>
  <si>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</si>
  <si>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</si>
  <si>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</si>
  <si>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</si>
  <si>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</si>
  <si>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</si>
  <si>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</si>
  <si>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</si>
  <si>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</si>
  <si>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</si>
  <si>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</si>
  <si>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</si>
  <si>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</si>
  <si>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</si>
  <si>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</si>
  <si>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</si>
  <si>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</si>
  <si>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</si>
  <si>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</si>
  <si>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</si>
  <si>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</si>
  <si>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</si>
  <si>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</si>
  <si>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</si>
  <si>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</si>
  <si>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</si>
  <si>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</si>
  <si>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</si>
  <si>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</si>
  <si>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</si>
  <si>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</si>
  <si>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</si>
  <si>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</si>
  <si>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</si>
  <si>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</si>
  <si>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</si>
  <si>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</si>
  <si>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</si>
  <si>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</si>
  <si>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</si>
  <si>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</si>
  <si>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</si>
  <si>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</si>
  <si>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</si>
  <si>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</si>
  <si>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</si>
  <si>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</si>
  <si>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</si>
  <si>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</si>
  <si>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</si>
  <si>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</si>
  <si>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</si>
  <si>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</si>
  <si>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</si>
  <si>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</si>
  <si>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</si>
  <si>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</si>
  <si>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</si>
  <si>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</si>
  <si>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</si>
  <si>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</si>
  <si>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</si>
  <si>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</si>
  <si>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</si>
  <si>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</si>
  <si>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</si>
  <si>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</si>
  <si>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</si>
  <si>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</si>
  <si>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</si>
  <si>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</si>
  <si>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</si>
  <si>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</si>
  <si>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</si>
  <si>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</si>
  <si>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</si>
  <si>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</si>
  <si>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</si>
  <si>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</si>
  <si>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</si>
  <si>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</si>
  <si>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</si>
  <si>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</si>
  <si>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</si>
  <si>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</si>
  <si>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</si>
  <si>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</si>
  <si>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</si>
  <si>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</si>
  <si>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</si>
  <si>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</si>
  <si>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</si>
  <si>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</si>
  <si>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</si>
  <si>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</si>
  <si>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</si>
  <si>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</si>
  <si>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</si>
  <si>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</si>
  <si>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</si>
  <si>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</si>
  <si>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</si>
  <si>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</si>
  <si>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</si>
  <si>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</si>
  <si>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</si>
  <si>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</si>
  <si>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</si>
  <si>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</si>
  <si>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</si>
  <si>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</si>
  <si>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</si>
  <si>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</si>
  <si>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</si>
  <si>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</si>
  <si>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</si>
  <si>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</si>
  <si>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</si>
  <si>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</si>
  <si>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</si>
  <si>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</si>
  <si>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</si>
  <si>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</si>
  <si>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</si>
  <si>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</si>
  <si>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</si>
  <si>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</si>
  <si>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</si>
  <si>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</si>
  <si>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</si>
  <si>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</si>
  <si>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</si>
  <si>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</si>
  <si>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</si>
  <si>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</si>
  <si>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</si>
  <si>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</si>
  <si>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</si>
  <si>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</si>
  <si>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</si>
  <si>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</si>
  <si>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</si>
  <si>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</si>
  <si>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</si>
  <si>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</si>
  <si>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</si>
  <si>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</si>
  <si>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</si>
  <si>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</si>
  <si>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</si>
  <si>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</si>
  <si>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</si>
  <si>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</si>
  <si>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</si>
  <si>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</si>
  <si>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</si>
  <si>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</si>
  <si>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</si>
  <si>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</si>
  <si>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</si>
  <si>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</si>
  <si>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</si>
  <si>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</si>
  <si>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</si>
  <si>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</si>
  <si>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</si>
  <si>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</si>
  <si>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</si>
  <si>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</si>
  <si>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</si>
  <si>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</si>
  <si>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</si>
  <si>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</si>
  <si>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</si>
  <si>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</si>
  <si>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</si>
  <si>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</si>
  <si>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</si>
  <si>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</si>
  <si>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</si>
  <si>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</si>
  <si>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</si>
  <si>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</si>
  <si>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</si>
  <si>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</si>
  <si>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</si>
  <si>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</si>
  <si>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</si>
  <si>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</si>
  <si>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</si>
  <si>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</si>
  <si>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</si>
  <si>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</si>
  <si>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</si>
  <si>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</si>
  <si>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</si>
  <si>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</si>
  <si>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</si>
  <si>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</si>
  <si>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</si>
  <si>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</si>
  <si>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</si>
  <si>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</si>
  <si>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</si>
  <si>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</si>
  <si>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</si>
  <si>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</si>
  <si>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</si>
  <si>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</si>
  <si>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</si>
  <si>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</si>
  <si>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</si>
  <si>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</si>
  <si>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</si>
  <si>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</si>
  <si>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</si>
  <si>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</si>
  <si>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</si>
  <si>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</si>
  <si>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</si>
  <si>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</si>
  <si>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</si>
  <si>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</si>
  <si>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</si>
  <si>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</si>
  <si>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</si>
  <si>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</si>
  <si>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</si>
  <si>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</si>
  <si>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</si>
  <si>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</si>
  <si>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</si>
  <si>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</si>
  <si>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</si>
  <si>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</si>
  <si>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</si>
  <si>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</si>
  <si>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</si>
  <si>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</si>
  <si>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</si>
  <si>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</si>
  <si>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</si>
  <si>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</si>
  <si>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</si>
  <si>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</si>
  <si>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</si>
  <si>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</si>
  <si>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</si>
  <si>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</si>
  <si>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</si>
  <si>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</si>
  <si>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</si>
  <si>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</si>
  <si>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</si>
  <si>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</si>
  <si>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</si>
  <si>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</si>
  <si>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</si>
  <si>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</si>
  <si>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</si>
  <si>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</si>
  <si>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</si>
  <si>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</si>
  <si>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</si>
  <si>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</si>
  <si>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</si>
  <si>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</si>
  <si>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</si>
  <si>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</si>
  <si>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</si>
  <si>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</si>
  <si>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</si>
  <si>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</si>
  <si>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</si>
  <si>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</si>
  <si>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</si>
  <si>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</si>
  <si>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</si>
  <si>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</si>
  <si>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</si>
  <si>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</si>
  <si>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</si>
  <si>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</si>
  <si>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</si>
  <si>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</si>
  <si>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</si>
  <si>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</si>
  <si>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</si>
  <si>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</si>
  <si>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</si>
  <si>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</si>
  <si>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</si>
  <si>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</si>
  <si>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</si>
  <si>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</si>
  <si>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</si>
  <si>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</si>
  <si>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</si>
  <si>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</si>
  <si>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</si>
  <si>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</si>
  <si>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</si>
  <si>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</si>
  <si>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</si>
  <si>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</si>
  <si>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</si>
  <si>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</si>
  <si>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</si>
  <si>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</si>
  <si>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</si>
  <si>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</si>
  <si>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</si>
  <si>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</si>
  <si>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</si>
  <si>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</si>
  <si>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</si>
  <si>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</si>
  <si>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</si>
  <si>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</si>
  <si>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</si>
  <si>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</si>
  <si>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</si>
  <si>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</si>
  <si>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</si>
  <si>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</si>
  <si>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</si>
  <si>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</si>
  <si>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</si>
  <si>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</si>
  <si>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</si>
  <si>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</si>
  <si>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</si>
  <si>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</si>
  <si>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</si>
  <si>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</si>
  <si>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</si>
  <si>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</si>
  <si>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</si>
  <si>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</si>
  <si>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</si>
  <si>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</si>
  <si>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</si>
  <si>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</si>
  <si>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</si>
  <si>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</si>
  <si>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</si>
  <si>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</si>
  <si>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</si>
  <si>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</si>
  <si>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</si>
  <si>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</si>
  <si>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</si>
  <si>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</si>
  <si>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</si>
  <si>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</si>
  <si>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</si>
  <si>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</si>
  <si>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</si>
  <si>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</si>
  <si>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</si>
  <si>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</si>
  <si>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</si>
  <si>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</si>
  <si>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</si>
  <si>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</si>
  <si>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</si>
  <si>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</si>
  <si>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</si>
  <si>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</si>
  <si>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</si>
  <si>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</si>
  <si>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</si>
  <si>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</si>
  <si>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</si>
  <si>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</si>
  <si>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</si>
  <si>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</si>
  <si>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</si>
  <si>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</si>
  <si>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</si>
  <si>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</si>
  <si>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</si>
  <si>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</si>
  <si>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</si>
  <si>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</si>
  <si>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</si>
  <si>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</si>
  <si>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</si>
  <si>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</si>
  <si>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</si>
  <si>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</si>
  <si>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</si>
  <si>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</si>
  <si>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</si>
  <si>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</si>
  <si>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</si>
  <si>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</si>
  <si>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</si>
  <si>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</si>
  <si>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</si>
  <si>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</si>
  <si>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</si>
  <si>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</si>
  <si>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</si>
  <si>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</si>
  <si>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</si>
  <si>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</si>
  <si>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</si>
  <si>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</si>
  <si>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</si>
  <si>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</si>
  <si>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</si>
  <si>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</si>
  <si>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</si>
  <si>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</si>
  <si>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</si>
  <si>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</si>
  <si>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</si>
  <si>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</si>
  <si>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</si>
  <si>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</si>
  <si>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</si>
  <si>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</si>
  <si>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</si>
  <si>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</si>
  <si>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</si>
  <si>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</si>
  <si>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</si>
  <si>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</si>
  <si>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</si>
  <si>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</si>
  <si>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</si>
  <si>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</si>
  <si>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</si>
  <si>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</si>
  <si>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</si>
  <si>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</si>
  <si>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</si>
  <si>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</si>
  <si>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</si>
  <si>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</si>
  <si>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</si>
  <si>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</si>
  <si>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</si>
  <si>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</si>
  <si>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</si>
  <si>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</si>
  <si>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</si>
  <si>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</si>
  <si>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</si>
  <si>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</si>
  <si>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</si>
  <si>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</si>
  <si>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</si>
  <si>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</si>
  <si>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</si>
  <si>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</si>
  <si>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</si>
  <si>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</si>
  <si>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</si>
  <si>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</si>
  <si>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</si>
  <si>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</si>
  <si>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</si>
  <si>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</si>
  <si>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</si>
  <si>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</si>
  <si>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</si>
  <si>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</si>
  <si>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</si>
  <si>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</si>
  <si>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</si>
  <si>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</si>
  <si>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</si>
  <si>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</si>
  <si>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</si>
  <si>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</si>
  <si>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</si>
  <si>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</si>
  <si>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</si>
  <si>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</si>
  <si>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</si>
  <si>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</si>
  <si>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</si>
  <si>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</si>
  <si>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</si>
  <si>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</si>
  <si>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</si>
  <si>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</si>
  <si>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</si>
  <si>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</si>
  <si>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</si>
  <si>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</si>
  <si>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</si>
  <si>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</si>
  <si>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</si>
  <si>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</si>
  <si>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</si>
  <si>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</si>
  <si>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</si>
  <si>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</si>
  <si>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</si>
  <si>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</si>
  <si>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</si>
  <si>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</si>
  <si>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</si>
  <si>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</si>
  <si>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</si>
  <si>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</si>
  <si>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</si>
  <si>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</si>
  <si>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</si>
  <si>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</si>
  <si>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</si>
  <si>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</si>
  <si>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</si>
  <si>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</si>
  <si>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</si>
  <si>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</si>
  <si>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</si>
  <si>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</si>
  <si>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</si>
  <si>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</si>
  <si>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</si>
  <si>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</si>
  <si>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</si>
  <si>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</si>
  <si>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</si>
  <si>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</si>
  <si>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</si>
  <si>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</si>
  <si>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</si>
  <si>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</si>
  <si>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</si>
  <si>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</si>
  <si>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</si>
  <si>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</si>
  <si>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</si>
  <si>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</si>
  <si>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</si>
  <si>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</si>
  <si>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</si>
  <si>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</si>
  <si>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</si>
  <si>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</si>
  <si>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</si>
  <si>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</si>
  <si>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</si>
  <si>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</si>
  <si>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</si>
  <si>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</si>
  <si>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</si>
  <si>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</si>
  <si>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</si>
  <si>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</si>
  <si>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</si>
  <si>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</si>
  <si>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</si>
  <si>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</si>
  <si>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</si>
  <si>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</si>
  <si>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</si>
  <si>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</si>
  <si>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</si>
  <si>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</si>
  <si>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</si>
  <si>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</si>
  <si>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</si>
  <si>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</si>
  <si>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</si>
  <si>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</si>
  <si>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</si>
  <si>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</si>
  <si>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</si>
  <si>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</si>
  <si>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</si>
  <si>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</si>
  <si>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</si>
  <si>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</si>
  <si>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</si>
  <si>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</si>
  <si>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</si>
  <si>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</si>
  <si>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</si>
  <si>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</si>
  <si>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</si>
  <si>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</si>
  <si>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</si>
  <si>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</si>
  <si>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</si>
  <si>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</si>
  <si>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</si>
  <si>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</si>
  <si>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</si>
  <si>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</si>
  <si>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</si>
  <si>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</si>
  <si>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</si>
  <si>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</si>
  <si>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</si>
  <si>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</si>
  <si>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</si>
  <si>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</si>
  <si>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</si>
  <si>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</si>
  <si>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</si>
  <si>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</si>
  <si>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</si>
  <si>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</si>
  <si>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</si>
  <si>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</si>
  <si>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</si>
  <si>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</si>
  <si>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</si>
  <si>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</si>
  <si>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</si>
  <si>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</si>
  <si>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</si>
  <si>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</si>
  <si>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</si>
  <si>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</si>
  <si>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</si>
  <si>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</si>
  <si>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</si>
  <si>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</si>
  <si>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</si>
  <si>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</si>
  <si>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</si>
  <si>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</si>
  <si>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</si>
  <si>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</si>
  <si>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</si>
  <si>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</si>
  <si>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</si>
  <si>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</si>
  <si>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</si>
  <si>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</si>
  <si>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</si>
  <si>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</si>
  <si>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</si>
  <si>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</si>
  <si>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</si>
  <si>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</si>
  <si>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</si>
  <si>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</si>
  <si>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</si>
  <si>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</si>
  <si>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</si>
  <si>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</si>
  <si>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</si>
  <si>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</si>
  <si>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</si>
  <si>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</si>
  <si>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</si>
  <si>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</si>
  <si>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</si>
  <si>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</si>
  <si>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</si>
  <si>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</si>
  <si>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</si>
  <si>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</si>
  <si>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</si>
  <si>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</si>
  <si>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</si>
  <si>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</si>
  <si>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</si>
  <si>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</si>
  <si>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</si>
  <si>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</si>
  <si>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</si>
  <si>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</si>
  <si>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</si>
  <si>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</si>
  <si>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</si>
  <si>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</si>
  <si>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</si>
  <si>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</si>
  <si>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</si>
  <si>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</si>
  <si>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</si>
  <si>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</si>
  <si>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</si>
  <si>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</si>
  <si>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</si>
  <si>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</si>
  <si>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</si>
  <si>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</si>
  <si>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</si>
  <si>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</si>
  <si>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</si>
  <si>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</si>
  <si>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</si>
  <si>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</si>
  <si>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</si>
  <si>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</si>
  <si>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</si>
  <si>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</si>
  <si>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</si>
  <si>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</si>
  <si>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</si>
  <si>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</si>
  <si>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</si>
  <si>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</si>
  <si>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</si>
  <si>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</si>
  <si>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</si>
  <si>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</si>
  <si>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</si>
  <si>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</si>
  <si>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</si>
  <si>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</si>
  <si>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</si>
  <si>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</si>
  <si>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</si>
  <si>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</si>
  <si>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</si>
  <si>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</si>
  <si>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</si>
  <si>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</si>
  <si>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</si>
  <si>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</si>
  <si>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</si>
  <si>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</si>
  <si>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</si>
  <si>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</si>
  <si>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</si>
  <si>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</si>
  <si>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</si>
  <si>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</si>
  <si>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</si>
  <si>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</si>
  <si>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</si>
  <si>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</si>
  <si>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</si>
  <si>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</si>
  <si>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</si>
  <si>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</si>
  <si>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</si>
  <si>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</si>
  <si>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</si>
  <si>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</si>
  <si>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</si>
  <si>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</si>
  <si>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</si>
  <si>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</si>
  <si>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</si>
  <si>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</si>
  <si>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</si>
  <si>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</si>
  <si>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</si>
  <si>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</si>
  <si>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</si>
  <si>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</si>
  <si>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</si>
  <si>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</si>
  <si>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</si>
  <si>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</si>
  <si>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</si>
  <si>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</si>
  <si>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</si>
  <si>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</si>
  <si>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</si>
  <si>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</si>
  <si>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</si>
  <si>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</si>
  <si>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</si>
  <si>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</si>
  <si>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</si>
  <si>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</si>
  <si>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</si>
  <si>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</si>
  <si>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</si>
  <si>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</si>
  <si>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</si>
  <si>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</si>
  <si>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</si>
  <si>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</si>
  <si>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</si>
  <si>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</si>
  <si>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</si>
  <si>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</si>
  <si>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</si>
  <si>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</si>
  <si>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</si>
  <si>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</si>
  <si>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</si>
  <si>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</si>
  <si>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</si>
  <si>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</si>
  <si>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</si>
  <si>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</si>
  <si>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</si>
  <si>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</si>
  <si>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</si>
  <si>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</si>
  <si>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</si>
  <si>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</si>
  <si>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</si>
  <si>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</si>
  <si>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</si>
  <si>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</si>
  <si>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</si>
  <si>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</si>
  <si>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</si>
  <si>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</si>
  <si>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</si>
  <si>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</si>
  <si>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</si>
  <si>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</si>
  <si>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</si>
  <si>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</si>
  <si>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</si>
  <si>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</si>
  <si>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</si>
  <si>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</si>
  <si>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</si>
  <si>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</si>
  <si>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</si>
  <si>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</si>
  <si>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</si>
  <si>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</si>
  <si>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</si>
  <si>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</si>
  <si>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</si>
  <si>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</si>
  <si>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</si>
  <si>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</si>
  <si>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</si>
  <si>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</si>
  <si>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</si>
  <si>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</si>
  <si>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</si>
  <si>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</si>
  <si>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</si>
  <si>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</si>
  <si>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</si>
  <si>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</si>
  <si>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</si>
  <si>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</si>
  <si>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</si>
  <si>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</si>
  <si>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</si>
  <si>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</si>
  <si>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</si>
  <si>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</si>
  <si>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</si>
  <si>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</si>
  <si>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</si>
  <si>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</si>
  <si>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</si>
  <si>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</si>
  <si>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</si>
  <si>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</si>
  <si>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</si>
  <si>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</si>
  <si>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</si>
  <si>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</si>
  <si>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</si>
  <si>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</si>
  <si>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</si>
  <si>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</si>
  <si>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</si>
  <si>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</si>
  <si>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</si>
  <si>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</si>
  <si>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</si>
  <si>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</si>
  <si>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</si>
  <si>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</si>
  <si>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</si>
  <si>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</si>
  <si>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</si>
  <si>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</si>
  <si>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</si>
  <si>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</si>
  <si>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</si>
  <si>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</si>
  <si>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</si>
  <si>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</si>
  <si>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</si>
  <si>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</si>
  <si>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</si>
  <si>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</si>
  <si>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</si>
  <si>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</si>
  <si>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</si>
  <si>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</si>
  <si>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</si>
  <si>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</si>
  <si>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</si>
  <si>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</si>
  <si>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</si>
  <si>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</si>
  <si>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</si>
  <si>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</si>
  <si>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</si>
  <si>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</si>
  <si>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</si>
  <si>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</si>
  <si>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</si>
  <si>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</si>
  <si>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</si>
  <si>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</si>
  <si>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</si>
  <si>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</si>
  <si>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</si>
  <si>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</si>
  <si>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</si>
  <si>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</si>
  <si>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</si>
  <si>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</si>
  <si>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</si>
  <si>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</si>
  <si>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</si>
  <si>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</si>
  <si>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</si>
  <si>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</si>
  <si>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</si>
  <si>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</si>
  <si>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</si>
  <si>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</si>
  <si>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</si>
  <si>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</si>
  <si>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</si>
  <si>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</si>
  <si>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</si>
  <si>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</si>
  <si>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</si>
  <si>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</si>
  <si>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</si>
  <si>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</si>
  <si>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</si>
  <si>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</si>
  <si>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</si>
  <si>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</si>
  <si>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</si>
  <si>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</si>
  <si>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</si>
  <si>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</si>
  <si>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</si>
  <si>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</si>
  <si>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</si>
  <si>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</si>
  <si>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</si>
  <si>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</si>
  <si>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</si>
  <si>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</si>
  <si>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</si>
  <si>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</si>
  <si>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</si>
  <si>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</si>
  <si>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</si>
  <si>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</si>
  <si>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</si>
  <si>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</si>
  <si>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</si>
  <si>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</si>
  <si>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</si>
  <si>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</si>
  <si>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</si>
  <si>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</si>
  <si>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</si>
  <si>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</si>
  <si>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</si>
  <si>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</si>
  <si>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</si>
  <si>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</si>
  <si>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</si>
  <si>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</si>
  <si>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</si>
  <si>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</si>
  <si>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</si>
  <si>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</si>
  <si>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</si>
  <si>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</si>
  <si>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</si>
  <si>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</si>
  <si>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</si>
  <si>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</si>
  <si>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</si>
  <si>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</si>
  <si>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</si>
  <si>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</si>
  <si>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</si>
  <si>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</si>
  <si>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</si>
  <si>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</si>
  <si>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</si>
  <si>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</si>
  <si>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</si>
  <si>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</si>
  <si>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</si>
  <si>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</si>
  <si>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</si>
  <si>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</si>
  <si>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</si>
  <si>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</si>
  <si>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</si>
  <si>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</si>
  <si>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</si>
  <si>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</si>
  <si>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</si>
  <si>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</si>
  <si>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</si>
  <si>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</si>
  <si>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</si>
  <si>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</si>
  <si>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</si>
  <si>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</si>
  <si>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</si>
  <si>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</si>
  <si>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</si>
  <si>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</si>
  <si>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</si>
  <si>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</si>
  <si>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</si>
  <si>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</si>
  <si>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</si>
  <si>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</si>
  <si>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</si>
  <si>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</si>
  <si>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</si>
  <si>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</si>
  <si>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</si>
  <si>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</si>
  <si>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</si>
  <si>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</si>
  <si>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</si>
  <si>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</si>
  <si>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</si>
  <si>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</si>
  <si>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</si>
  <si>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</si>
  <si>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</si>
  <si>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</si>
  <si>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</si>
  <si>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</si>
  <si>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</si>
  <si>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</si>
  <si>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</si>
  <si>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</si>
  <si>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</si>
  <si>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</si>
  <si>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</si>
  <si>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</si>
  <si>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</si>
  <si>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</si>
  <si>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</si>
  <si>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</si>
  <si>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</si>
  <si>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</si>
  <si>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</si>
  <si>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</si>
  <si>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</si>
  <si>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</si>
  <si>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</si>
  <si>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</si>
  <si>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</si>
  <si>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</si>
  <si>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</si>
  <si>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</si>
  <si>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</si>
  <si>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</si>
  <si>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</si>
  <si>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</si>
  <si>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</si>
  <si>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</si>
  <si>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</si>
  <si>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</si>
  <si>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</si>
  <si>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</si>
  <si>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</si>
  <si>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</si>
  <si>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</si>
  <si>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</si>
  <si>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</si>
  <si>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</si>
  <si>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</si>
  <si>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</si>
  <si>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</si>
  <si>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</si>
  <si>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</si>
  <si>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</si>
  <si>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</si>
  <si>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</si>
  <si>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</si>
  <si>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</si>
  <si>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</si>
  <si>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</si>
  <si>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</si>
  <si>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</si>
  <si>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</si>
  <si>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</si>
  <si>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</si>
  <si>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</si>
  <si>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</si>
  <si>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</si>
  <si>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</si>
  <si>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</si>
  <si>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</si>
  <si>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</si>
  <si>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</si>
  <si>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</si>
  <si>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</si>
  <si>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</si>
  <si>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</si>
  <si>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</si>
  <si>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</si>
  <si>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</si>
  <si>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</si>
  <si>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</si>
  <si>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</si>
  <si>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</si>
  <si>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</si>
  <si>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</si>
  <si>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</si>
  <si>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</si>
  <si>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</si>
  <si>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</si>
  <si>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</si>
  <si>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</si>
  <si>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</si>
  <si>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</si>
  <si>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</si>
  <si>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</si>
  <si>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</si>
  <si>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</si>
  <si>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</si>
  <si>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</si>
  <si>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</si>
  <si>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</si>
  <si>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</si>
  <si>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</si>
  <si>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</si>
  <si>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</si>
  <si>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</si>
  <si>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</si>
  <si>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</si>
  <si>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</si>
  <si>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</si>
  <si>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</si>
  <si>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</si>
  <si>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</si>
  <si>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</si>
  <si>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</si>
  <si>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</si>
  <si>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</si>
  <si>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</si>
  <si>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</si>
  <si>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</si>
  <si>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</si>
  <si>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</si>
  <si>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</si>
  <si>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</si>
  <si>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</si>
  <si>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</si>
  <si>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</si>
  <si>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</si>
  <si>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</si>
  <si>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</si>
  <si>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</si>
  <si>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</si>
  <si>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</si>
  <si>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</si>
  <si>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</si>
  <si>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</si>
  <si>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</si>
  <si>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</si>
  <si>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</si>
  <si>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</si>
  <si>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</si>
  <si>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</si>
  <si>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</si>
  <si>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</si>
  <si>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</si>
  <si>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</si>
  <si>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</si>
  <si>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</si>
  <si>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</si>
  <si>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</si>
  <si>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</si>
  <si>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</si>
  <si>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</si>
  <si>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</si>
  <si>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</si>
  <si>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</si>
  <si>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</si>
  <si>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</si>
  <si>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</si>
  <si>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</si>
  <si>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</si>
  <si>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</si>
  <si>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</si>
  <si>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</si>
  <si>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</si>
  <si>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</si>
  <si>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</si>
  <si>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</si>
  <si>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</si>
  <si>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</si>
  <si>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</si>
  <si>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</si>
  <si>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</si>
  <si>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</si>
  <si>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</si>
  <si>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</si>
  <si>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</si>
  <si>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</si>
  <si>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</si>
  <si>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</si>
  <si>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</si>
  <si>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</si>
  <si>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</si>
  <si>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</si>
  <si>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</si>
  <si>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</si>
  <si>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</si>
  <si>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</si>
  <si>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</si>
  <si>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</si>
  <si>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</si>
  <si>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</si>
  <si>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</si>
  <si>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</si>
  <si>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</si>
  <si>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</si>
  <si>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</si>
  <si>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</si>
  <si>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</si>
  <si>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</si>
  <si>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</si>
  <si>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</si>
  <si>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</si>
  <si>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</si>
  <si>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</si>
  <si>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</si>
  <si>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</si>
  <si>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</si>
  <si>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</si>
  <si>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</si>
  <si>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</si>
  <si>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</si>
  <si>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</si>
  <si>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</si>
  <si>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</si>
  <si>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</si>
  <si>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</si>
  <si>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</si>
  <si>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</si>
  <si>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</si>
  <si>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</si>
  <si>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</si>
  <si>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</si>
  <si>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</si>
  <si>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</si>
  <si>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</si>
  <si>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</si>
  <si>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</si>
  <si>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</si>
  <si>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</si>
  <si>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</si>
  <si>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</si>
  <si>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</si>
  <si>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</si>
  <si>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</si>
  <si>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</si>
  <si>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</si>
  <si>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</si>
  <si>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</si>
  <si>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</si>
  <si>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</si>
  <si>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</si>
  <si>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</si>
  <si>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</si>
  <si>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</si>
  <si>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</si>
  <si>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</si>
  <si>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</si>
  <si>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</si>
  <si>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</si>
  <si>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</si>
  <si>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</si>
  <si>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</si>
  <si>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</si>
  <si>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</si>
  <si>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</si>
  <si>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</si>
  <si>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</si>
  <si>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</si>
  <si>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</si>
  <si>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</si>
  <si>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</si>
  <si>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</si>
  <si>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</si>
  <si>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</si>
  <si>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</si>
  <si>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</si>
  <si>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</si>
  <si>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</si>
  <si>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</si>
  <si>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</si>
  <si>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</si>
  <si>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</si>
  <si>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</si>
  <si>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</si>
  <si>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</si>
  <si>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</si>
  <si>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</si>
  <si>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</si>
  <si>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</si>
  <si>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</si>
  <si>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</si>
  <si>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</si>
  <si>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</si>
  <si>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</si>
  <si>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</si>
  <si>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</si>
  <si>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</si>
  <si>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</si>
  <si>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</si>
  <si>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</si>
  <si>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</si>
  <si>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</si>
  <si>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</si>
  <si>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</si>
  <si>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</si>
  <si>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</si>
  <si>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</si>
  <si>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</si>
  <si>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</si>
  <si>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</si>
  <si>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</si>
  <si>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</si>
  <si>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</si>
  <si>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</si>
  <si>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</si>
  <si>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</si>
  <si>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</si>
  <si>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</si>
  <si>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</si>
  <si>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</si>
  <si>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</si>
  <si>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</si>
  <si>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</si>
  <si>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</si>
  <si>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</si>
  <si>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</si>
  <si>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</si>
  <si>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</si>
  <si>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</si>
  <si>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</si>
  <si>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</si>
  <si>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</si>
  <si>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</si>
  <si>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</si>
  <si>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</si>
  <si>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</si>
  <si>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</si>
  <si>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</si>
  <si>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</si>
  <si>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</si>
  <si>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</si>
  <si>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</si>
  <si>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</si>
  <si>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</si>
  <si>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</si>
  <si>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</si>
  <si>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</si>
  <si>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</si>
  <si>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</si>
  <si>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</si>
  <si>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</si>
  <si>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</si>
  <si>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</si>
  <si>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</si>
  <si>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</si>
  <si>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</si>
  <si>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</si>
  <si>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</si>
  <si>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</si>
  <si>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</si>
  <si>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</si>
  <si>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</si>
  <si>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</si>
  <si>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</si>
  <si>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</si>
  <si>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</si>
  <si>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</si>
  <si>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</si>
  <si>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</si>
  <si>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</si>
  <si>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</si>
  <si>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</si>
  <si>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</si>
  <si>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</si>
  <si>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</si>
  <si>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</si>
  <si>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</si>
  <si>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</si>
  <si>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</si>
  <si>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</si>
  <si>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</si>
  <si>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</si>
  <si>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</si>
  <si>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</si>
  <si>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</si>
  <si>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</si>
  <si>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</si>
  <si>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</si>
  <si>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</si>
  <si>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</si>
  <si>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</si>
  <si>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</si>
  <si>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</si>
  <si>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</si>
  <si>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</si>
  <si>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</si>
  <si>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</si>
  <si>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</si>
  <si>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</si>
  <si>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</si>
  <si>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</si>
  <si>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</si>
  <si>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</si>
  <si>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</si>
  <si>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</si>
  <si>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</si>
  <si>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</si>
  <si>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</si>
  <si>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</si>
  <si>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</si>
  <si>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</si>
  <si>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</si>
  <si>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</si>
  <si>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</si>
  <si>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</si>
  <si>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</si>
  <si>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</si>
  <si>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</si>
  <si>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</si>
  <si>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</si>
  <si>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</si>
  <si>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</si>
  <si>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</si>
  <si>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</si>
  <si>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</si>
  <si>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</si>
  <si>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</si>
  <si>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</si>
  <si>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</si>
  <si>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</si>
  <si>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</si>
  <si>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</si>
  <si>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</si>
  <si>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</si>
  <si>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</si>
  <si>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</si>
  <si>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</si>
  <si>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</si>
  <si>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</si>
  <si>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</si>
  <si>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</si>
  <si>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</si>
  <si>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</si>
  <si>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</si>
  <si>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</si>
  <si>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</si>
  <si>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</si>
  <si>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</si>
  <si>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</si>
  <si>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</si>
  <si>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</si>
  <si>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</si>
  <si>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</si>
  <si>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</si>
  <si>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</si>
  <si>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</si>
  <si>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</si>
  <si>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</si>
  <si>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</si>
  <si>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</si>
  <si>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</si>
  <si>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</si>
  <si>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</si>
  <si>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</si>
  <si>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</si>
  <si>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</si>
  <si>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</si>
  <si>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</si>
  <si>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</si>
  <si>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</si>
  <si>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</si>
  <si>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</si>
  <si>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</si>
  <si>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</si>
  <si>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</si>
  <si>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</si>
  <si>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</si>
  <si>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</si>
  <si>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</si>
  <si>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</si>
  <si>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</si>
  <si>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</si>
  <si>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</si>
  <si>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</si>
  <si>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</si>
  <si>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</si>
  <si>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</si>
  <si>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</si>
  <si>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</si>
  <si>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</si>
  <si>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</si>
  <si>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</si>
  <si>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</si>
  <si>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</si>
  <si>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</si>
  <si>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</si>
  <si>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</si>
  <si>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</si>
  <si>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</si>
  <si>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</si>
  <si>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</si>
  <si>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</si>
  <si>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</si>
  <si>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</si>
  <si>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</si>
  <si>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</si>
  <si>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</si>
  <si>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</si>
  <si>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</si>
  <si>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</si>
  <si>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</si>
  <si>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</si>
  <si>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</si>
  <si>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</si>
  <si>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</si>
  <si>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</si>
  <si>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</si>
  <si>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</si>
  <si>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</si>
  <si>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</si>
  <si>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</si>
  <si>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</si>
  <si>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</si>
  <si>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</si>
  <si>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</si>
  <si>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</si>
  <si>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</si>
  <si>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</si>
  <si>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</si>
  <si>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</si>
  <si>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</si>
  <si>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</si>
  <si>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</si>
  <si>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</si>
  <si>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</si>
  <si>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</si>
  <si>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</si>
  <si>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</si>
  <si>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</si>
  <si>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</si>
  <si>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</si>
  <si>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</si>
  <si>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</si>
  <si>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</si>
  <si>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</si>
  <si>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</si>
  <si>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</si>
  <si>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</si>
  <si>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</si>
  <si>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</si>
  <si>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</si>
  <si>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</si>
  <si>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</si>
  <si>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</si>
  <si>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</si>
  <si>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</si>
  <si>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</si>
  <si>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</si>
  <si>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</si>
  <si>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</si>
  <si>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</si>
  <si>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</si>
  <si>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</si>
  <si>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</si>
  <si>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</si>
  <si>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</si>
  <si>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</si>
  <si>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</si>
  <si>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</si>
  <si>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</si>
  <si>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</si>
  <si>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</si>
  <si>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</si>
  <si>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</si>
  <si>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</si>
  <si>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</si>
  <si>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</si>
  <si>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</si>
  <si>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</si>
  <si>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</si>
  <si>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</si>
  <si>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</si>
  <si>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</si>
  <si>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</si>
  <si>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</si>
  <si>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</si>
  <si>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</si>
  <si>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</si>
  <si>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</si>
  <si>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</si>
  <si>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</si>
  <si>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</si>
  <si>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</si>
  <si>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</si>
  <si>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</si>
  <si>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</si>
  <si>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</si>
  <si>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</si>
  <si>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</si>
  <si>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</si>
  <si>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</si>
  <si>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</si>
  <si>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</si>
  <si>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</si>
  <si>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</si>
  <si>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</si>
  <si>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</si>
  <si>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</si>
  <si>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</si>
  <si>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</si>
  <si>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</si>
  <si>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</si>
  <si>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</si>
  <si>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</si>
  <si>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</si>
  <si>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</si>
  <si>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</si>
  <si>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</si>
  <si>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</si>
  <si>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</si>
  <si>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</si>
  <si>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</si>
  <si>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</si>
  <si>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</si>
  <si>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</si>
  <si>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</si>
  <si>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</si>
  <si>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</si>
  <si>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</si>
  <si>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</si>
  <si>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</si>
  <si>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</si>
  <si>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</si>
  <si>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</si>
  <si>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</si>
  <si>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</si>
  <si>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</si>
  <si>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</si>
  <si>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</si>
  <si>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</si>
  <si>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</si>
  <si>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</si>
  <si>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</si>
  <si>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</si>
  <si>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</si>
  <si>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</si>
  <si>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</si>
  <si>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</si>
  <si>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</si>
  <si>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</si>
  <si>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</si>
  <si>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</si>
  <si>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</si>
  <si>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</si>
  <si>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</si>
  <si>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</si>
  <si>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</si>
  <si>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</si>
  <si>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</si>
  <si>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</si>
  <si>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</si>
  <si>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</si>
  <si>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</si>
  <si>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</si>
  <si>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</si>
  <si>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</si>
  <si>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</si>
  <si>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</si>
  <si>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</si>
  <si>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</si>
  <si>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</si>
  <si>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</si>
  <si>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</si>
  <si>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</si>
  <si>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</si>
  <si>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</si>
  <si>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</si>
  <si>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</si>
  <si>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</si>
  <si>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</si>
  <si>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</si>
  <si>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</si>
  <si>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</si>
  <si>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</si>
  <si>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</si>
  <si>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</si>
  <si>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</si>
  <si>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</si>
  <si>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</si>
  <si>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</si>
  <si>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</si>
  <si>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</si>
  <si>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</si>
  <si>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</si>
  <si>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</si>
  <si>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</si>
  <si>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</si>
  <si>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</si>
  <si>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</si>
  <si>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</si>
  <si>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</si>
  <si>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</si>
  <si>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</si>
  <si>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</si>
  <si>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</si>
  <si>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</si>
  <si>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</si>
  <si>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</si>
  <si>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</si>
  <si>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</si>
  <si>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</si>
  <si>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</si>
  <si>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</si>
  <si>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</si>
  <si>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</si>
  <si>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</si>
  <si>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</si>
  <si>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</si>
  <si>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</si>
  <si>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</si>
  <si>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</si>
  <si>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</si>
  <si>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</si>
  <si>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</si>
  <si>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</si>
  <si>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</si>
  <si>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</si>
  <si>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</si>
  <si>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</si>
  <si>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</si>
  <si>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</si>
  <si>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</si>
  <si>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</si>
  <si>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</si>
  <si>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</si>
  <si>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</si>
  <si>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</si>
  <si>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</si>
  <si>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</si>
  <si>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</si>
  <si>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</si>
  <si>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</si>
  <si>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</si>
  <si>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</si>
  <si>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</si>
  <si>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</si>
  <si>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</si>
  <si>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</si>
  <si>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</si>
  <si>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</si>
  <si>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</si>
  <si>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</si>
  <si>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</si>
  <si>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</si>
  <si>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</si>
  <si>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</si>
  <si>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</si>
  <si>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</si>
  <si>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</si>
  <si>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</si>
  <si>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</si>
  <si>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</si>
  <si>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</si>
  <si>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</si>
  <si>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</si>
  <si>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</si>
  <si>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</si>
  <si>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</si>
  <si>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</si>
  <si>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</si>
  <si>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</si>
  <si>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</si>
  <si>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</si>
  <si>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</si>
  <si>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</si>
  <si>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</si>
  <si>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</si>
  <si>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</si>
  <si>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</si>
  <si>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</si>
  <si>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</si>
  <si>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</si>
  <si>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</si>
  <si>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</si>
  <si>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</si>
  <si>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</si>
  <si>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</si>
  <si>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</si>
  <si>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</si>
  <si>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</si>
  <si>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</si>
  <si>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</si>
  <si>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</si>
  <si>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</si>
  <si>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</si>
  <si>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</si>
  <si>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</si>
  <si>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</si>
  <si>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</si>
  <si>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</si>
  <si>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</si>
  <si>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</si>
  <si>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</si>
  <si>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</si>
  <si>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</si>
  <si>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</si>
  <si>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</si>
  <si>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</si>
  <si>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</si>
  <si>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</si>
  <si>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</si>
  <si>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</si>
  <si>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</si>
  <si>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</si>
  <si>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</si>
  <si>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</si>
  <si>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</si>
  <si>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</si>
  <si>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</si>
  <si>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</si>
  <si>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</si>
  <si>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</si>
  <si>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</si>
  <si>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</si>
  <si>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</si>
  <si>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</si>
  <si>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</si>
  <si>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</si>
  <si>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</si>
  <si>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</si>
  <si>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</si>
  <si>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</si>
  <si>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</si>
  <si>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</si>
  <si>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</si>
  <si>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</si>
  <si>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</si>
  <si>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</si>
  <si>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</si>
  <si>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</si>
  <si>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</si>
  <si>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</si>
  <si>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</si>
  <si>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</si>
  <si>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</si>
  <si>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</si>
  <si>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</si>
  <si>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</si>
  <si>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</si>
  <si>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</si>
  <si>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</si>
  <si>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</si>
  <si>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</si>
  <si>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</si>
  <si>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</si>
  <si>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</si>
  <si>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</si>
  <si>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</si>
  <si>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</si>
  <si>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</si>
  <si>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</si>
  <si>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</si>
  <si>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</si>
  <si>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</si>
  <si>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</si>
  <si>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</si>
  <si>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</si>
  <si>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</si>
  <si>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</si>
  <si>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</si>
  <si>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</si>
  <si>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</si>
  <si>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</si>
  <si>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</si>
  <si>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</si>
  <si>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</si>
  <si>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</si>
  <si>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</si>
  <si>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</si>
  <si>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</si>
  <si>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</si>
  <si>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</si>
  <si>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</si>
  <si>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</si>
  <si>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</si>
  <si>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</si>
  <si>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</si>
  <si>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</si>
  <si>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</si>
  <si>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</si>
  <si>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</si>
  <si>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</si>
  <si>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</si>
  <si>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</si>
  <si>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</si>
  <si>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</si>
  <si>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</si>
  <si>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</si>
  <si>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</si>
  <si>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</si>
  <si>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</si>
  <si>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</si>
  <si>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</si>
  <si>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</si>
  <si>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</si>
  <si>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</si>
  <si>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</si>
  <si>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</si>
  <si>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</si>
  <si>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</si>
  <si>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</si>
  <si>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</si>
  <si>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</si>
  <si>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</si>
  <si>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</si>
  <si>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</si>
  <si>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</si>
  <si>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</si>
  <si>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</si>
  <si>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</si>
  <si>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</si>
  <si>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</si>
  <si>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</si>
  <si>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</si>
  <si>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</si>
  <si>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</si>
  <si>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</si>
  <si>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</si>
  <si>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</si>
  <si>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</si>
  <si>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</si>
  <si>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</si>
  <si>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</si>
  <si>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</si>
  <si>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</si>
  <si>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</si>
  <si>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</si>
  <si>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</si>
  <si>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</si>
  <si>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</si>
  <si>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</si>
  <si>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</si>
  <si>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</si>
  <si>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</si>
  <si>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</si>
  <si>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</si>
  <si>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</si>
  <si>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</si>
  <si>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</si>
  <si>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</si>
  <si>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</si>
  <si>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</si>
  <si>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</si>
  <si>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</si>
  <si>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</si>
  <si>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</si>
  <si>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</si>
  <si>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</si>
  <si>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</si>
  <si>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</si>
  <si>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</si>
  <si>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</si>
  <si>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</si>
  <si>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</si>
  <si>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</si>
  <si>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</si>
  <si>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</si>
  <si>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</si>
  <si>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</si>
  <si>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</si>
  <si>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</si>
  <si>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</si>
  <si>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</si>
  <si>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</si>
  <si>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</si>
  <si>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</si>
  <si>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</si>
  <si>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</si>
  <si>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</si>
  <si>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</si>
  <si>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</si>
  <si>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</si>
  <si>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</si>
  <si>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</si>
  <si>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</si>
  <si>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</si>
  <si>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</si>
  <si>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</si>
  <si>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</si>
  <si>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</si>
  <si>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</si>
  <si>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</si>
  <si>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</si>
  <si>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</si>
  <si>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</si>
  <si>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</si>
  <si>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</si>
  <si>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</si>
  <si>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</si>
  <si>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</si>
  <si>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</si>
  <si>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</si>
  <si>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</si>
  <si>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</si>
  <si>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</si>
  <si>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</si>
  <si>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</si>
  <si>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</si>
  <si>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</si>
  <si>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</si>
  <si>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</si>
  <si>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</si>
  <si>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</si>
  <si>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</si>
  <si>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</si>
  <si>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</si>
  <si>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</si>
  <si>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</si>
  <si>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</si>
  <si>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</si>
  <si>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</si>
  <si>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</si>
  <si>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</si>
  <si>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</si>
  <si>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</si>
  <si>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</si>
  <si>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</si>
  <si>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</si>
  <si>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</si>
  <si>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</si>
  <si>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</si>
  <si>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</si>
  <si>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</si>
  <si>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</si>
  <si>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</si>
  <si>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</si>
  <si>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</si>
  <si>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</si>
  <si>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</si>
  <si>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</si>
  <si>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</si>
  <si>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</si>
  <si>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</si>
  <si>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</si>
  <si>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</si>
  <si>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</si>
  <si>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</si>
  <si>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</si>
  <si>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</si>
  <si>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</si>
  <si>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</si>
  <si>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</si>
  <si>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</si>
  <si>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</si>
  <si>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</si>
  <si>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</si>
  <si>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</si>
  <si>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</si>
  <si>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</si>
  <si>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</si>
  <si>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</si>
  <si>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</si>
  <si>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</si>
  <si>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</si>
  <si>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</si>
  <si>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</si>
  <si>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</si>
  <si>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</si>
  <si>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</si>
  <si>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</si>
  <si>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</si>
  <si>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</si>
  <si>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</si>
  <si>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</si>
  <si>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</si>
  <si>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</si>
  <si>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</si>
  <si>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</si>
  <si>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</si>
  <si>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</si>
  <si>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</si>
  <si>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</si>
  <si>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</si>
  <si>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</si>
  <si>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</si>
  <si>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</si>
  <si>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</si>
  <si>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</si>
  <si>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</si>
  <si>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</si>
  <si>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</si>
  <si>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</si>
  <si>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</si>
  <si>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</si>
  <si>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</si>
  <si>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</si>
  <si>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</si>
  <si>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</si>
  <si>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</si>
  <si>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</si>
  <si>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</si>
  <si>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</si>
  <si>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</si>
  <si>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</si>
  <si>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</si>
  <si>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</si>
  <si>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</si>
  <si>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</si>
  <si>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</si>
  <si>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</si>
  <si>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</si>
  <si>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</si>
  <si>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</si>
  <si>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</si>
  <si>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</si>
  <si>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</si>
  <si>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</si>
  <si>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</si>
  <si>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</si>
  <si>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</si>
  <si>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</si>
  <si>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</si>
  <si>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</si>
  <si>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</si>
  <si>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</si>
  <si>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</si>
  <si>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</si>
  <si>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</si>
  <si>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</si>
  <si>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</si>
  <si>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</si>
  <si>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</si>
  <si>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</si>
  <si>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</si>
  <si>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</si>
  <si>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</si>
  <si>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</si>
  <si>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</si>
  <si>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</si>
  <si>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</si>
  <si>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</si>
  <si>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</si>
  <si>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</si>
  <si>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</si>
  <si>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</si>
  <si>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</si>
  <si>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</si>
  <si>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</si>
  <si>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</si>
  <si>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</si>
  <si>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</si>
  <si>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</si>
  <si>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</si>
  <si>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</si>
  <si>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</si>
  <si>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</si>
  <si>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</si>
  <si>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</si>
  <si>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</si>
  <si>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</si>
  <si>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</si>
  <si>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</si>
  <si>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</si>
  <si>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</si>
  <si>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</si>
  <si>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</si>
  <si>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</si>
  <si>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</si>
  <si>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</si>
  <si>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</si>
  <si>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</si>
  <si>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</si>
  <si>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</si>
  <si>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</si>
  <si>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</si>
  <si>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</si>
  <si>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</si>
  <si>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</si>
  <si>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</si>
  <si>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</si>
  <si>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</si>
  <si>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</si>
  <si>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</si>
  <si>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</si>
  <si>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</si>
  <si>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</si>
  <si>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</si>
  <si>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</si>
  <si>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</si>
  <si>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</si>
  <si>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</si>
  <si>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</si>
  <si>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</si>
  <si>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</si>
  <si>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</si>
  <si>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</si>
  <si>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</si>
  <si>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</si>
  <si>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</si>
  <si>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</si>
  <si>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</si>
  <si>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</si>
  <si>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</si>
  <si>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</si>
  <si>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</si>
  <si>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</si>
  <si>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</si>
  <si>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</si>
  <si>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</si>
  <si>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</si>
  <si>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</si>
  <si>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</si>
  <si>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</si>
  <si>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</si>
  <si>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</si>
  <si>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</si>
  <si>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</si>
  <si>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</si>
  <si>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</si>
  <si>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</si>
  <si>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</si>
  <si>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</si>
  <si>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</si>
  <si>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</si>
  <si>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</si>
  <si>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</si>
  <si>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</si>
  <si>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</si>
  <si>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</si>
  <si>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</si>
  <si>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</si>
  <si>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</si>
  <si>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</si>
  <si>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</si>
  <si>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</si>
  <si>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</si>
  <si>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</si>
  <si>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</si>
  <si>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</si>
  <si>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</si>
  <si>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</si>
  <si>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</si>
  <si>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</si>
  <si>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</si>
  <si>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</si>
  <si>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</si>
  <si>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</si>
  <si>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</si>
  <si>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</si>
  <si>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</si>
  <si>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</si>
  <si>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</si>
  <si>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</si>
  <si>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</si>
  <si>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</si>
  <si>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</si>
  <si>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</si>
  <si>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</si>
  <si>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</si>
  <si>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</si>
  <si>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</si>
  <si>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</si>
  <si>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</si>
  <si>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</si>
  <si>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</si>
  <si>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</si>
  <si>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</si>
  <si>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</si>
  <si>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</si>
  <si>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</si>
  <si>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</si>
  <si>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</si>
  <si>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</si>
  <si>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</si>
  <si>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</si>
  <si>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</si>
  <si>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</si>
  <si>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</si>
  <si>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</si>
  <si>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</si>
  <si>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</si>
  <si>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</si>
  <si>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</si>
  <si>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</si>
  <si>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</si>
  <si>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</si>
  <si>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</si>
  <si>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</si>
  <si>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</si>
  <si>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</si>
  <si>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</si>
  <si>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</si>
  <si>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</si>
  <si>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</si>
  <si>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</si>
  <si>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</si>
  <si>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</si>
  <si>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</si>
  <si>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</si>
  <si>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</si>
  <si>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</si>
  <si>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</si>
  <si>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</si>
  <si>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</si>
  <si>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</si>
  <si>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</si>
  <si>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</si>
  <si>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</si>
  <si>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</si>
  <si>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</si>
  <si>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</si>
  <si>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</si>
  <si>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</si>
  <si>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</si>
  <si>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</si>
  <si>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</si>
  <si>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</si>
  <si>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</si>
  <si>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</si>
  <si>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</si>
  <si>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</si>
  <si>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</si>
  <si>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</si>
  <si>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</si>
  <si>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</si>
  <si>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</si>
  <si>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</si>
  <si>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</si>
  <si>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</si>
  <si>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</si>
  <si>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</si>
  <si>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</si>
  <si>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</si>
  <si>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</si>
  <si>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</si>
  <si>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</si>
  <si>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</si>
  <si>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</si>
  <si>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</si>
  <si>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</si>
  <si>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</si>
  <si>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</si>
  <si>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</si>
  <si>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</si>
  <si>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</si>
  <si>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</si>
  <si>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</si>
  <si>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</si>
  <si>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</si>
  <si>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</si>
  <si>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</si>
  <si>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</si>
  <si>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</si>
  <si>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</si>
  <si>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</si>
  <si>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</si>
  <si>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</si>
  <si>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</si>
  <si>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</si>
  <si>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</si>
  <si>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</si>
  <si>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</si>
  <si>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</si>
  <si>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</si>
  <si>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</si>
  <si>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</si>
  <si>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</si>
  <si>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</si>
  <si>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</si>
  <si>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</si>
  <si>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</si>
  <si>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</si>
  <si>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</si>
  <si>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</si>
  <si>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</si>
  <si>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</si>
  <si>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</si>
  <si>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</si>
  <si>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</si>
  <si>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</si>
  <si>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</si>
  <si>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</si>
  <si>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</si>
  <si>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</si>
  <si>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</si>
  <si>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</si>
  <si>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</si>
  <si>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</si>
  <si>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</si>
  <si>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</si>
  <si>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</si>
  <si>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</si>
  <si>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</si>
  <si>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</si>
  <si>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</si>
  <si>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</si>
  <si>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</si>
  <si>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</si>
  <si>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</si>
  <si>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</si>
  <si>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</si>
  <si>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</si>
  <si>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</si>
  <si>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</si>
  <si>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</si>
  <si>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</si>
  <si>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</si>
  <si>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</si>
  <si>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</si>
  <si>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</si>
  <si>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</si>
  <si>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</si>
  <si>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</si>
  <si>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</si>
  <si>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</si>
  <si>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</si>
  <si>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</si>
  <si>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</si>
  <si>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</si>
  <si>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</si>
  <si>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</si>
  <si>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</si>
  <si>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</si>
  <si>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</si>
  <si>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</si>
  <si>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</si>
  <si>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</si>
  <si>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</si>
  <si>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</si>
  <si>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</si>
  <si>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</si>
  <si>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</si>
  <si>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</si>
  <si>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</si>
  <si>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</si>
  <si>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</si>
  <si>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</si>
  <si>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</si>
  <si>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</si>
  <si>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</si>
  <si>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</si>
  <si>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</si>
  <si>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</si>
  <si>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</si>
  <si>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</si>
  <si>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</si>
  <si>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</si>
  <si>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</si>
  <si>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</si>
  <si>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</si>
  <si>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</si>
  <si>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</si>
  <si>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</si>
  <si>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</si>
  <si>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</si>
  <si>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</si>
  <si>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</si>
  <si>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</si>
  <si>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</si>
  <si>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</si>
  <si>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</si>
  <si>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</si>
  <si>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</si>
  <si>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</si>
  <si>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</si>
  <si>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</si>
  <si>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</si>
  <si>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</si>
  <si>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</si>
  <si>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</si>
  <si>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</si>
  <si>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</si>
  <si>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</si>
  <si>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</si>
  <si>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</si>
  <si>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</si>
  <si>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</si>
  <si>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</si>
  <si>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</si>
  <si>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</si>
  <si>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</si>
  <si>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</si>
  <si>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</si>
  <si>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</si>
  <si>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</si>
  <si>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</si>
  <si>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</si>
  <si>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</si>
  <si>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</si>
  <si>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</si>
  <si>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</si>
  <si>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</si>
  <si>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</si>
  <si>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</si>
  <si>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</si>
  <si>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</si>
  <si>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</si>
  <si>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</si>
  <si>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</si>
  <si>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</si>
  <si>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</si>
  <si>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</si>
  <si>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</si>
  <si>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</si>
  <si>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</si>
  <si>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</si>
  <si>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</si>
  <si>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</si>
  <si>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</si>
  <si>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</si>
  <si>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</si>
  <si>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</si>
  <si>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</si>
  <si>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</si>
  <si>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</si>
  <si>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</si>
  <si>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</si>
  <si>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</si>
  <si>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</si>
  <si>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</si>
  <si>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</si>
  <si>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</si>
  <si>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</si>
  <si>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</si>
  <si>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</si>
  <si>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</si>
  <si>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</si>
  <si>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</si>
  <si>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</si>
  <si>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</si>
  <si>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</si>
  <si>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</si>
  <si>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</si>
  <si>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</si>
  <si>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</si>
  <si>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</si>
  <si>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</si>
  <si>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</si>
  <si>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</si>
  <si>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</si>
  <si>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</si>
  <si>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</si>
  <si>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</si>
  <si>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</si>
  <si>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</si>
  <si>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</si>
  <si>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</si>
  <si>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</si>
  <si>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</si>
  <si>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</si>
  <si>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</si>
  <si>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</si>
  <si>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</si>
  <si>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</si>
  <si>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</si>
  <si>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</si>
  <si>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</si>
  <si>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</si>
  <si>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</si>
  <si>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</si>
  <si>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</si>
  <si>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</si>
  <si>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</si>
  <si>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</si>
  <si>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</si>
  <si>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</si>
  <si>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</si>
  <si>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</si>
  <si>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</si>
  <si>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</si>
  <si>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</si>
  <si>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</si>
  <si>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</si>
  <si>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</si>
  <si>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</si>
  <si>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</si>
  <si>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</si>
  <si>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</si>
  <si>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</si>
  <si>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</si>
  <si>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</si>
  <si>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</si>
  <si>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</si>
  <si>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</si>
  <si>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</si>
  <si>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</si>
  <si>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</si>
  <si>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</si>
  <si>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</si>
  <si>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</si>
  <si>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</si>
  <si>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</si>
  <si>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</si>
  <si>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</si>
  <si>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</si>
  <si>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</si>
  <si>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</si>
  <si>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</si>
  <si>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</si>
  <si>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</si>
  <si>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</si>
  <si>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</si>
  <si>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</si>
  <si>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</si>
  <si>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</si>
  <si>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</si>
  <si>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</si>
  <si>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</si>
  <si>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</si>
  <si>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</si>
  <si>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</si>
  <si>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</si>
  <si>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</si>
  <si>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</si>
  <si>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</si>
  <si>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</si>
  <si>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</si>
  <si>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</si>
  <si>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</si>
  <si>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</si>
  <si>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</si>
  <si>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</si>
  <si>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</si>
  <si>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</si>
  <si>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</si>
  <si>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</si>
  <si>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</si>
  <si>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</si>
  <si>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</si>
  <si>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</si>
  <si>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</si>
  <si>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</si>
  <si>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</si>
  <si>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</si>
  <si>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</si>
  <si>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</si>
  <si>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</si>
  <si>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</si>
  <si>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</si>
  <si>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</si>
  <si>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</si>
  <si>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</si>
  <si>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</si>
  <si>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</si>
  <si>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</si>
  <si>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</si>
  <si>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</si>
  <si>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</si>
  <si>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</si>
  <si>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</si>
  <si>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</si>
  <si>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</si>
  <si>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</si>
  <si>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</si>
  <si>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</si>
  <si>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</si>
  <si>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</si>
  <si>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</si>
  <si>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</si>
  <si>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</si>
  <si>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</si>
  <si>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</si>
  <si>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</si>
  <si>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</si>
  <si>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</si>
  <si>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</si>
  <si>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</si>
  <si>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</si>
  <si>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</si>
  <si>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</si>
  <si>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</si>
  <si>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</si>
  <si>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</si>
  <si>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</si>
  <si>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</si>
  <si>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</si>
  <si>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</si>
  <si>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</si>
  <si>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</si>
  <si>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</si>
  <si>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</si>
  <si>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</si>
  <si>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</si>
  <si>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</si>
  <si>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</si>
  <si>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</si>
  <si>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</si>
  <si>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</si>
  <si>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</si>
  <si>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</si>
  <si>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</si>
  <si>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</si>
  <si>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</si>
  <si>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</si>
  <si>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</si>
  <si>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</si>
  <si>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</si>
  <si>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</si>
  <si>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</si>
  <si>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</si>
  <si>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</si>
  <si>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</si>
  <si>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</si>
  <si>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</si>
  <si>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</si>
  <si>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</si>
  <si>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</si>
  <si>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</si>
  <si>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</si>
  <si>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</si>
  <si>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</si>
  <si>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</si>
  <si>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</si>
  <si>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</si>
  <si>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</si>
  <si>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</si>
  <si>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</si>
  <si>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</si>
  <si>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</si>
  <si>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</si>
  <si>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</si>
  <si>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</si>
  <si>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</si>
  <si>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</si>
  <si>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</si>
  <si>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</si>
  <si>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</si>
  <si>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</si>
  <si>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</si>
  <si>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</si>
  <si>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</si>
  <si>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</si>
  <si>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</si>
  <si>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</si>
  <si>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</si>
  <si>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</si>
  <si>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</si>
  <si>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</si>
  <si>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</si>
  <si>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</si>
  <si>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</si>
  <si>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</si>
  <si>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</si>
  <si>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</si>
  <si>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</si>
  <si>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</si>
  <si>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</si>
  <si>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</si>
  <si>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</si>
  <si>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</si>
  <si>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</si>
  <si>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</si>
  <si>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</si>
  <si>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</si>
  <si>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</si>
  <si>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</si>
  <si>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</si>
  <si>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</si>
  <si>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</si>
  <si>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</si>
  <si>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</si>
  <si>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</si>
  <si>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</si>
  <si>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</si>
  <si>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</si>
  <si>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</si>
  <si>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</si>
  <si>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</si>
  <si>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</si>
  <si>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</si>
  <si>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</si>
  <si>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</si>
  <si>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</si>
  <si>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</si>
  <si>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</si>
  <si>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</si>
  <si>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</si>
  <si>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</si>
  <si>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</si>
  <si>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</si>
  <si>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</si>
  <si>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</si>
  <si>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</si>
  <si>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</si>
  <si>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</si>
  <si>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</si>
  <si>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</si>
  <si>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</si>
  <si>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</si>
  <si>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</si>
  <si>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</si>
  <si>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</si>
  <si>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</si>
  <si>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</si>
  <si>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</si>
  <si>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</si>
  <si>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</si>
  <si>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</si>
  <si>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</si>
  <si>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</si>
  <si>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</si>
  <si>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</si>
  <si>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</si>
  <si>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</si>
  <si>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</si>
  <si>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</si>
  <si>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</si>
  <si>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</si>
  <si>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</si>
  <si>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</si>
  <si>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</si>
  <si>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</si>
  <si>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</si>
  <si>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</si>
  <si>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</si>
  <si>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</si>
  <si>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</si>
  <si>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</si>
  <si>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</si>
  <si>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</si>
  <si>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</si>
  <si>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</si>
  <si>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</si>
  <si>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</si>
  <si>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</si>
  <si>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</si>
  <si>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</si>
  <si>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</si>
  <si>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</si>
  <si>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</si>
  <si>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</si>
  <si>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</si>
  <si>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</si>
  <si>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</si>
  <si>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</si>
  <si>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</si>
  <si>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</si>
  <si>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</si>
  <si>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</si>
  <si>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</si>
  <si>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</si>
  <si>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</si>
  <si>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</si>
  <si>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</si>
  <si>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</si>
  <si>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</si>
  <si>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</si>
  <si>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</si>
  <si>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</si>
  <si>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</si>
  <si>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</si>
  <si>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</si>
  <si>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</si>
  <si>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</si>
  <si>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</si>
  <si>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</si>
  <si>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</si>
  <si>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</si>
  <si>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</si>
  <si>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</si>
  <si>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</si>
  <si>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</si>
  <si>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</si>
  <si>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</si>
  <si>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</si>
  <si>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</si>
  <si>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</si>
  <si>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</si>
  <si>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</si>
  <si>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</si>
  <si>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</si>
  <si>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</si>
  <si>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</si>
  <si>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</si>
  <si>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</si>
  <si>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</si>
  <si>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</si>
  <si>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</si>
  <si>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</si>
  <si>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</si>
  <si>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</si>
  <si>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</si>
  <si>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</si>
  <si>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</si>
  <si>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</si>
  <si>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</si>
  <si>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</si>
  <si>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</si>
  <si>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</si>
  <si>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</si>
  <si>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</si>
  <si>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</si>
  <si>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</si>
  <si>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</si>
  <si>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</si>
  <si>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</si>
  <si>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</si>
  <si>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</si>
  <si>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</si>
  <si>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</si>
  <si>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</si>
  <si>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</si>
  <si>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</si>
  <si>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</si>
  <si>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</si>
  <si>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</si>
  <si>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</si>
  <si>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</si>
  <si>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</si>
  <si>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</si>
  <si>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</si>
  <si>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</si>
  <si>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</si>
  <si>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</si>
  <si>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</si>
  <si>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</si>
  <si>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</si>
  <si>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</si>
  <si>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</si>
  <si>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</si>
  <si>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</si>
  <si>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</si>
  <si>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</si>
  <si>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</si>
  <si>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</si>
  <si>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</si>
  <si>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</si>
  <si>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</si>
  <si>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</si>
  <si>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</si>
  <si>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</si>
  <si>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</si>
  <si>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</si>
  <si>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</si>
  <si>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</si>
  <si>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</si>
  <si>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</si>
  <si>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</si>
  <si>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</si>
  <si>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</si>
  <si>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</si>
  <si>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</si>
  <si>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</si>
  <si>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</si>
  <si>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</si>
  <si>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</si>
  <si>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</si>
  <si>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</si>
  <si>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</si>
  <si>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</si>
  <si>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</si>
  <si>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</si>
  <si>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</si>
  <si>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</si>
  <si>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</si>
  <si>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</si>
  <si>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</si>
  <si>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</si>
  <si>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</si>
  <si>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</si>
  <si>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</si>
  <si>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</si>
  <si>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</si>
  <si>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</si>
  <si>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</si>
  <si>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</si>
  <si>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</si>
  <si>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</si>
  <si>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</si>
  <si>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</si>
  <si>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</si>
  <si>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</si>
  <si>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</si>
  <si>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</si>
  <si>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</si>
  <si>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</si>
  <si>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</si>
  <si>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</si>
  <si>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</si>
  <si>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</si>
  <si>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</si>
  <si>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</si>
  <si>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</si>
  <si>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</si>
  <si>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</si>
  <si>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</si>
  <si>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</si>
  <si>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</si>
  <si>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</si>
  <si>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</si>
  <si>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</si>
  <si>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</si>
  <si>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</si>
  <si>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</si>
  <si>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</si>
  <si>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</si>
  <si>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</si>
  <si>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</si>
  <si>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</si>
  <si>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</si>
  <si>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</si>
  <si>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</si>
  <si>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</si>
  <si>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</si>
  <si>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</si>
  <si>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</si>
  <si>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</si>
  <si>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</si>
  <si>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</si>
  <si>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</si>
  <si>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</si>
  <si>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</si>
  <si>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</si>
  <si>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</si>
  <si>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</si>
  <si>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</si>
  <si>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</si>
  <si>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</si>
  <si>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</si>
  <si>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</si>
  <si>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</si>
  <si>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</si>
  <si>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</si>
  <si>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</si>
  <si>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</si>
  <si>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</si>
  <si>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</si>
  <si>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</si>
  <si>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</si>
  <si>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</si>
  <si>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</si>
  <si>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</si>
  <si>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</si>
  <si>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</si>
  <si>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</si>
  <si>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</si>
  <si>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</si>
  <si>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</si>
  <si>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</si>
  <si>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</si>
  <si>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</si>
  <si>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</si>
  <si>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</si>
  <si>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</si>
  <si>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</si>
  <si>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</si>
  <si>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</si>
  <si>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</si>
  <si>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</si>
  <si>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</si>
  <si>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</si>
  <si>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</si>
  <si>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</si>
  <si>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</si>
  <si>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</si>
  <si>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</si>
  <si>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</si>
  <si>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</si>
  <si>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</si>
  <si>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</si>
  <si>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</si>
  <si>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</si>
  <si>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</si>
  <si>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</si>
  <si>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</si>
  <si>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</si>
  <si>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</si>
  <si>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</si>
  <si>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</si>
  <si>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</si>
  <si>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</si>
  <si>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</si>
  <si>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</si>
  <si>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</si>
  <si>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</si>
  <si>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</si>
  <si>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</si>
  <si>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</si>
  <si>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</si>
  <si>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</si>
  <si>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</si>
  <si>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</si>
  <si>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</si>
  <si>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</si>
  <si>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</si>
  <si>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</si>
  <si>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</si>
  <si>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</si>
  <si>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</si>
  <si>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</si>
  <si>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</si>
  <si>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</si>
  <si>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</si>
  <si>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</si>
  <si>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</si>
  <si>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</si>
  <si>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</si>
  <si>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</si>
  <si>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</si>
  <si>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</si>
  <si>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</si>
  <si>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</si>
  <si>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</si>
  <si>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</si>
  <si>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</si>
  <si>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</si>
  <si>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</si>
  <si>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</si>
  <si>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</si>
  <si>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</si>
  <si>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</si>
  <si>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</si>
  <si>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</si>
  <si>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</si>
  <si>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</si>
  <si>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</si>
  <si>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</si>
  <si>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</si>
  <si>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</si>
  <si>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</si>
  <si>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</si>
  <si>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</si>
  <si>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</si>
  <si>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</si>
  <si>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</si>
  <si>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</si>
  <si>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</si>
  <si>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</si>
  <si>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</si>
  <si>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</si>
  <si>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</si>
  <si>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</si>
  <si>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</si>
  <si>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</si>
  <si>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</si>
  <si>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</si>
  <si>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</si>
  <si>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</si>
  <si>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</si>
  <si>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</si>
  <si>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</si>
  <si>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</si>
  <si>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</si>
  <si>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</si>
  <si>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</si>
  <si>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</si>
  <si>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</si>
  <si>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</si>
  <si>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</si>
  <si>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</si>
  <si>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</si>
  <si>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</si>
  <si>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</si>
  <si>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</si>
  <si>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</si>
  <si>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</si>
  <si>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</si>
  <si>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</si>
  <si>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</si>
  <si>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</si>
  <si>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</si>
  <si>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</si>
  <si>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</si>
  <si>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</si>
  <si>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</si>
  <si>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</si>
  <si>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</si>
  <si>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</si>
  <si>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</si>
  <si>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</si>
  <si>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</si>
  <si>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</si>
  <si>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</si>
  <si>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</si>
  <si>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</si>
  <si>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</si>
  <si>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</si>
  <si>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</si>
  <si>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</si>
  <si>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</si>
  <si>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</si>
  <si>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</si>
  <si>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</si>
  <si>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</si>
  <si>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</si>
  <si>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</si>
  <si>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</si>
  <si>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</si>
  <si>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</si>
  <si>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</si>
  <si>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</si>
  <si>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</si>
  <si>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</si>
  <si>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</si>
  <si>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</si>
  <si>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</si>
  <si>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</si>
  <si>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</si>
  <si>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</si>
  <si>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</si>
  <si>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</si>
  <si>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</si>
  <si>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</si>
  <si>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</si>
  <si>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</si>
  <si>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</si>
  <si>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</si>
  <si>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</si>
  <si>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</si>
  <si>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</si>
  <si>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</si>
  <si>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</si>
  <si>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</si>
  <si>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</si>
  <si>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</si>
  <si>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</si>
  <si>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</si>
  <si>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</si>
  <si>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</si>
  <si>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</si>
  <si>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</si>
  <si>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</si>
  <si>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</si>
  <si>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</si>
  <si>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</si>
  <si>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</si>
  <si>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</si>
  <si>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</si>
  <si>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</si>
  <si>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</si>
  <si>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</si>
  <si>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</si>
  <si>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</si>
  <si>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</si>
  <si>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</si>
  <si>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</si>
  <si>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</si>
  <si>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</si>
  <si>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</si>
  <si>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</si>
  <si>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</si>
  <si>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</si>
  <si>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</si>
  <si>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</si>
  <si>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</si>
  <si>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</si>
  <si>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</si>
  <si>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</si>
  <si>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</si>
  <si>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</si>
  <si>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</si>
  <si>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</si>
  <si>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</si>
  <si>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</si>
  <si>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</si>
  <si>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</si>
  <si>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</si>
  <si>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</si>
  <si>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</si>
  <si>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</si>
  <si>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</si>
  <si>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</si>
  <si>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</si>
  <si>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</si>
  <si>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</si>
  <si>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</si>
  <si>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</si>
  <si>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</si>
  <si>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</si>
  <si>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</si>
  <si>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</si>
  <si>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</si>
  <si>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</si>
  <si>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</si>
  <si>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</si>
  <si>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</si>
  <si>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</si>
  <si>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</si>
  <si>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</si>
  <si>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</si>
  <si>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</si>
  <si>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</si>
  <si>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</si>
  <si>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</si>
  <si>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</si>
  <si>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</si>
  <si>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</si>
  <si>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</si>
  <si>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</si>
  <si>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</si>
  <si>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</si>
  <si>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</si>
  <si>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</si>
  <si>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</si>
  <si>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</si>
  <si>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</si>
  <si>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</si>
  <si>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</si>
  <si>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</si>
  <si>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</si>
  <si>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</si>
  <si>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</si>
  <si>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</si>
  <si>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</si>
  <si>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</si>
  <si>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</si>
  <si>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</si>
  <si>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</si>
  <si>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</si>
  <si>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</si>
  <si>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</si>
  <si>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</si>
  <si>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</si>
  <si>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</si>
  <si>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</si>
  <si>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</si>
  <si>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</si>
  <si>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</si>
  <si>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</si>
  <si>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</si>
  <si>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</si>
  <si>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</si>
  <si>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</si>
  <si>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</si>
  <si>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</si>
  <si>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</si>
  <si>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</si>
  <si>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</si>
  <si>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</si>
  <si>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</si>
  <si>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</si>
  <si>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</si>
  <si>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</si>
  <si>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</si>
  <si>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</si>
  <si>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</si>
  <si>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</si>
  <si>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</si>
  <si>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</si>
  <si>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</si>
  <si>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</si>
  <si>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</si>
  <si>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</si>
  <si>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</si>
  <si>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</si>
  <si>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</si>
  <si>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</si>
  <si>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</si>
  <si>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</si>
  <si>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</si>
  <si>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</si>
  <si>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</si>
  <si>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</si>
  <si>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</si>
  <si>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</si>
  <si>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</si>
  <si>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</si>
  <si>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</si>
  <si>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</si>
  <si>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</si>
  <si>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</si>
  <si>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</si>
  <si>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</si>
  <si>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</si>
  <si>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</si>
  <si>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</si>
  <si>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</si>
  <si>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</si>
  <si>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</si>
  <si>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</si>
  <si>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</si>
  <si>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</si>
  <si>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</si>
  <si>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</si>
  <si>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</si>
  <si>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</si>
  <si>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</si>
  <si>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</si>
  <si>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</si>
  <si>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</si>
  <si>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</si>
  <si>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</si>
  <si>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</si>
  <si>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</si>
  <si>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</si>
  <si>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</si>
  <si>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</si>
  <si>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</si>
  <si>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</si>
  <si>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</si>
  <si>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</si>
  <si>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</si>
  <si>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</si>
  <si>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</si>
  <si>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</si>
  <si>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</si>
  <si>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</si>
  <si>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</si>
  <si>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</si>
  <si>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</si>
  <si>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</si>
  <si>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</si>
  <si>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</si>
  <si>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</si>
  <si>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</si>
  <si>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</si>
  <si>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</si>
  <si>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</si>
  <si>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</si>
  <si>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</si>
  <si>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</si>
  <si>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</si>
  <si>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</si>
  <si>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</si>
  <si>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</si>
  <si>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</si>
  <si>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</si>
  <si>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</si>
  <si>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</si>
  <si>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</si>
  <si>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</si>
  <si>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</si>
  <si>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</si>
  <si>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</si>
  <si>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</si>
  <si>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</si>
  <si>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</si>
  <si>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</si>
  <si>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</si>
  <si>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</si>
  <si>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</si>
  <si>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</si>
  <si>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</si>
  <si>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</si>
  <si>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</si>
  <si>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</si>
  <si>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</si>
  <si>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</si>
  <si>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</si>
  <si>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</si>
  <si>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</si>
  <si>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</si>
  <si>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</si>
  <si>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</si>
  <si>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</si>
  <si>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</si>
  <si>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</si>
  <si>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</si>
  <si>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</si>
  <si>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</si>
  <si>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</si>
  <si>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</si>
  <si>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</si>
  <si>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</si>
  <si>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</si>
  <si>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</si>
  <si>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</si>
  <si>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</si>
  <si>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</si>
  <si>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</si>
  <si>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</si>
  <si>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</si>
  <si>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</si>
  <si>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</si>
  <si>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</si>
  <si>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</si>
  <si>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</si>
  <si>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</si>
  <si>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</si>
  <si>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</si>
  <si>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</si>
  <si>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</si>
  <si>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</si>
  <si>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</si>
  <si>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</si>
  <si>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</si>
  <si>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</si>
  <si>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</si>
  <si>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</si>
  <si>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</si>
  <si>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</si>
  <si>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</si>
  <si>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</si>
  <si>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</si>
  <si>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</si>
  <si>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</si>
  <si>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</si>
  <si>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</si>
  <si>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</si>
  <si>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</si>
  <si>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</si>
  <si>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</si>
  <si>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</si>
  <si>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</si>
  <si>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</si>
  <si>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</si>
  <si>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</si>
  <si>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</si>
  <si>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</si>
  <si>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</si>
  <si>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</si>
  <si>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</si>
  <si>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</si>
  <si>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</si>
  <si>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</si>
  <si>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</si>
  <si>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</si>
  <si>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</si>
  <si>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</si>
  <si>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</si>
  <si>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</si>
  <si>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</si>
  <si>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</si>
  <si>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</si>
  <si>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</si>
  <si>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</si>
  <si>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</si>
  <si>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</si>
  <si>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</si>
  <si>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</si>
  <si>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</si>
  <si>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</si>
  <si>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</si>
  <si>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</si>
  <si>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</si>
  <si>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</si>
  <si>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</si>
  <si>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</si>
  <si>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</si>
  <si>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</si>
  <si>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</si>
  <si>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</si>
  <si>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</si>
  <si>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</si>
  <si>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</si>
  <si>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</si>
  <si>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</si>
  <si>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</si>
  <si>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</si>
  <si>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</si>
  <si>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</si>
  <si>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</si>
  <si>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</si>
  <si>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</si>
  <si>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</si>
  <si>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</si>
  <si>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</si>
  <si>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</si>
  <si>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</si>
  <si>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</si>
  <si>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</si>
  <si>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</si>
  <si>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</si>
  <si>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</si>
  <si>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</si>
  <si>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</si>
  <si>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</si>
  <si>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</si>
  <si>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</si>
  <si>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</si>
  <si>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</si>
  <si>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</si>
  <si>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</si>
  <si>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</si>
  <si>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</si>
  <si>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</si>
  <si>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</si>
  <si>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</si>
  <si>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</si>
  <si>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</si>
  <si>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</si>
  <si>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</si>
  <si>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</si>
  <si>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</si>
  <si>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</si>
  <si>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</si>
  <si>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</si>
  <si>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</si>
  <si>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</si>
  <si>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</si>
  <si>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</si>
  <si>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</si>
  <si>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</si>
  <si>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</si>
  <si>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</si>
  <si>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</si>
  <si>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</si>
  <si>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</si>
  <si>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</si>
  <si>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</si>
  <si>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</si>
  <si>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</si>
  <si>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</si>
  <si>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</si>
  <si>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</si>
  <si>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</si>
  <si>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</si>
  <si>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</si>
  <si>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</si>
  <si>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</si>
  <si>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</si>
  <si>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</si>
  <si>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</si>
  <si>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</si>
  <si>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</si>
  <si>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</si>
  <si>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</si>
  <si>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</si>
  <si>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</si>
  <si>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</si>
  <si>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</si>
  <si>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</si>
  <si>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</si>
  <si>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</si>
  <si>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</si>
  <si>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</si>
  <si>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</si>
  <si>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</si>
  <si>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</si>
  <si>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</si>
  <si>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</si>
  <si>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</si>
  <si>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</si>
  <si>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</si>
  <si>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</si>
  <si>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</si>
  <si>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</si>
  <si>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</si>
  <si>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</si>
  <si>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</si>
  <si>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</si>
  <si>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</si>
  <si>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</si>
  <si>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</si>
  <si>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</si>
  <si>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</si>
  <si>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</si>
  <si>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</si>
  <si>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</si>
  <si>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</si>
  <si>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</si>
  <si>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</si>
  <si>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</si>
  <si>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</si>
  <si>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</si>
  <si>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</si>
  <si>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</si>
  <si>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</si>
  <si>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</si>
  <si>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</si>
  <si>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</si>
  <si>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</si>
  <si>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</si>
  <si>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</si>
  <si>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</si>
  <si>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</si>
  <si>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</si>
  <si>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</si>
  <si>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</si>
  <si>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</si>
  <si>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</si>
  <si>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</si>
  <si>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</si>
  <si>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</si>
  <si>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</si>
  <si>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</si>
  <si>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</si>
  <si>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</si>
  <si>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</si>
  <si>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</si>
  <si>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</si>
  <si>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</si>
  <si>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</si>
  <si>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</si>
  <si>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</si>
  <si>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</si>
  <si>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</si>
  <si>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</si>
  <si>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</si>
  <si>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</si>
  <si>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</si>
  <si>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</si>
  <si>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</si>
  <si>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</si>
  <si>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</si>
  <si>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</si>
  <si>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</si>
  <si>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</si>
  <si>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</si>
  <si>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</si>
  <si>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</si>
  <si>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</si>
  <si>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</si>
  <si>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</si>
  <si>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</si>
  <si>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</si>
  <si>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</si>
  <si>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</si>
  <si>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</si>
  <si>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</si>
  <si>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</si>
  <si>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</si>
  <si>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</si>
  <si>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</si>
  <si>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</si>
  <si>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</si>
  <si>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</si>
  <si>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</si>
  <si>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</si>
  <si>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</si>
  <si>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</si>
  <si>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</si>
  <si>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</si>
  <si>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</si>
  <si>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</si>
  <si>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</si>
  <si>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</si>
  <si>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</si>
  <si>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</si>
  <si>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</si>
  <si>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</si>
  <si>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</si>
  <si>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</si>
  <si>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</si>
  <si>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</si>
  <si>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</si>
  <si>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</si>
  <si>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</si>
  <si>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</si>
  <si>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</si>
  <si>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</si>
  <si>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</si>
  <si>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</si>
  <si>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</si>
  <si>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</si>
  <si>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</si>
  <si>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</si>
  <si>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</si>
  <si>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</si>
  <si>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</si>
  <si>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</si>
  <si>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</si>
  <si>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</si>
  <si>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</si>
  <si>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</si>
  <si>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</si>
  <si>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</si>
  <si>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</si>
  <si>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</si>
  <si>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</si>
  <si>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</si>
  <si>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</si>
  <si>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</si>
  <si>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</si>
  <si>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</si>
  <si>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</si>
  <si>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</si>
  <si>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</si>
  <si>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</si>
  <si>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</si>
  <si>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</si>
  <si>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</si>
  <si>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</si>
  <si>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</si>
  <si>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</si>
  <si>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</si>
  <si>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</si>
  <si>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</si>
  <si>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</si>
  <si>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</si>
  <si>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</si>
  <si>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</si>
  <si>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</si>
  <si>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</si>
  <si>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</si>
  <si>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</si>
  <si>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</si>
  <si>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</si>
  <si>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</si>
  <si>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</si>
  <si>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</si>
  <si>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</si>
  <si>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</si>
  <si>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</si>
  <si>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</si>
  <si>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</si>
  <si>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</si>
  <si>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</si>
  <si>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</si>
  <si>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</si>
  <si>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</si>
  <si>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</si>
  <si>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</si>
  <si>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</si>
  <si>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</si>
  <si>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</si>
  <si>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</si>
  <si>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</si>
  <si>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</si>
  <si>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</si>
  <si>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</si>
  <si>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</si>
  <si>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</si>
  <si>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</si>
  <si>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</si>
  <si>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</si>
  <si>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</si>
  <si>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</si>
  <si>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</si>
  <si>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</si>
  <si>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</si>
  <si>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</si>
  <si>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</si>
  <si>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</si>
  <si>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</si>
  <si>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</si>
  <si>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</si>
  <si>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</si>
  <si>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</si>
  <si>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</si>
  <si>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</si>
  <si>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</si>
  <si>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</si>
  <si>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</si>
  <si>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</si>
  <si>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</si>
  <si>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</si>
  <si>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</si>
  <si>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</si>
  <si>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</si>
  <si>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</si>
  <si>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</si>
  <si>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</si>
  <si>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</si>
  <si>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</si>
  <si>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</si>
  <si>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</si>
  <si>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</si>
  <si>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</si>
  <si>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</si>
  <si>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</si>
  <si>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</si>
  <si>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</si>
  <si>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</si>
  <si>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</si>
  <si>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</si>
  <si>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</si>
  <si>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</si>
  <si>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</si>
  <si>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</si>
  <si>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</si>
  <si>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</si>
  <si>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</si>
  <si>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</si>
  <si>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</si>
  <si>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</si>
  <si>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</si>
  <si>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</si>
  <si>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</si>
  <si>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</si>
  <si>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</si>
  <si>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</si>
  <si>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</si>
  <si>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</si>
  <si>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</si>
  <si>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</si>
  <si>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</si>
  <si>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</si>
  <si>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</si>
  <si>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</si>
  <si>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</si>
  <si>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</si>
  <si>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</si>
  <si>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</si>
  <si>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</si>
  <si>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</si>
  <si>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</si>
  <si>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</si>
  <si>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</si>
  <si>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</si>
  <si>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</si>
  <si>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</si>
  <si>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</si>
  <si>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</si>
  <si>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</si>
  <si>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</si>
  <si>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</si>
  <si>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</si>
  <si>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</si>
  <si>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</si>
  <si>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</si>
  <si>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</si>
  <si>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</si>
  <si>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</si>
  <si>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</si>
  <si>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</si>
  <si>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</si>
  <si>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</si>
  <si>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</si>
  <si>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</si>
  <si>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</si>
  <si>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</si>
  <si>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</si>
  <si>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</si>
  <si>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</si>
  <si>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</si>
  <si>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</si>
  <si>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</si>
  <si>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</si>
  <si>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</si>
  <si>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</si>
  <si>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</si>
  <si>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</si>
  <si>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</si>
  <si>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</si>
  <si>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</si>
  <si>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</si>
  <si>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</si>
  <si>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</si>
  <si>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</si>
  <si>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</si>
  <si>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</si>
  <si>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</si>
  <si>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</si>
  <si>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</si>
  <si>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</si>
  <si>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</si>
  <si>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</si>
  <si>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</si>
  <si>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</si>
  <si>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</si>
  <si>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</si>
  <si>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</si>
  <si>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</si>
  <si>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</si>
  <si>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</si>
  <si>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</si>
  <si>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</si>
  <si>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</si>
  <si>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</si>
  <si>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</si>
  <si>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</si>
  <si>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</si>
  <si>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</si>
  <si>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</si>
  <si>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</si>
  <si>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</si>
  <si>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</si>
  <si>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</si>
  <si>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</si>
  <si>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</si>
  <si>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</si>
  <si>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</si>
  <si>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</si>
  <si>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</si>
  <si>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</si>
  <si>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</si>
  <si>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</si>
  <si>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</si>
  <si>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</si>
  <si>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</si>
  <si>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</si>
  <si>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</si>
  <si>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</si>
  <si>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</si>
  <si>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</si>
  <si>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</si>
  <si>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</si>
  <si>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</si>
  <si>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</si>
  <si>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</si>
  <si>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</si>
  <si>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</si>
  <si>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</si>
  <si>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</si>
  <si>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</si>
  <si>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</si>
  <si>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</si>
  <si>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</si>
  <si>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</si>
  <si>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</si>
  <si>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</si>
  <si>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</si>
  <si>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</si>
  <si>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</si>
  <si>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</si>
  <si>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</si>
  <si>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</si>
  <si>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</si>
  <si>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</si>
  <si>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</si>
  <si>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</si>
  <si>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</si>
  <si>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</si>
  <si>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</si>
  <si>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</si>
  <si>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</si>
  <si>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</si>
  <si>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</si>
  <si>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</si>
  <si>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</si>
  <si>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</si>
  <si>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</si>
  <si>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</si>
  <si>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</si>
  <si>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</si>
  <si>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</si>
  <si>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</si>
  <si>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</si>
  <si>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</si>
  <si>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</si>
  <si>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</si>
  <si>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</si>
  <si>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</si>
  <si>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</si>
  <si>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</si>
  <si>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</si>
  <si>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</si>
  <si>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</si>
  <si>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</si>
  <si>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</si>
  <si>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</si>
  <si>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</si>
  <si>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</si>
  <si>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</si>
  <si>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</si>
  <si>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</si>
  <si>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</si>
  <si>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</si>
  <si>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</si>
  <si>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</si>
  <si>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</si>
  <si>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</si>
  <si>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</si>
  <si>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</si>
  <si>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</si>
  <si>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</si>
  <si>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</si>
  <si>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</si>
  <si>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</si>
  <si>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</si>
  <si>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</si>
  <si>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</si>
  <si>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</si>
  <si>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</si>
  <si>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</si>
  <si>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</si>
  <si>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</si>
  <si>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</si>
  <si>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</si>
  <si>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</si>
  <si>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</si>
  <si>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</si>
  <si>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</si>
  <si>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</si>
  <si>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</si>
  <si>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</si>
  <si>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</si>
  <si>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</si>
  <si>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</si>
  <si>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</si>
  <si>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</si>
  <si>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</si>
  <si>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</si>
  <si>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</si>
  <si>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</si>
  <si>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</si>
  <si>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</si>
  <si>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</si>
  <si>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</si>
  <si>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</si>
  <si>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</si>
  <si>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</si>
  <si>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</si>
  <si>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</si>
  <si>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</si>
  <si>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</si>
  <si>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</si>
  <si>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</si>
  <si>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</si>
  <si>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</si>
  <si>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</si>
  <si>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</si>
  <si>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</si>
  <si>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</si>
  <si>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</si>
  <si>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</si>
  <si>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</si>
  <si>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</si>
  <si>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</si>
  <si>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</si>
  <si>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</si>
  <si>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</si>
  <si>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</si>
  <si>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</si>
  <si>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</si>
  <si>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</si>
  <si>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</si>
  <si>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</si>
  <si>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</si>
  <si>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</si>
  <si>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</si>
  <si>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</si>
  <si>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</si>
  <si>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</si>
  <si>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</si>
  <si>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</si>
  <si>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</si>
  <si>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</si>
  <si>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</si>
  <si>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</si>
  <si>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</si>
  <si>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</si>
  <si>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</si>
  <si>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</si>
  <si>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</si>
  <si>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</si>
  <si>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</si>
  <si>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</si>
  <si>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</si>
  <si>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</si>
  <si>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</si>
  <si>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</si>
  <si>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</si>
  <si>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</si>
  <si>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</si>
  <si>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</si>
  <si>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</si>
  <si>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</si>
  <si>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</si>
  <si>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</si>
  <si>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</si>
  <si>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</si>
  <si>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</si>
  <si>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</si>
  <si>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</si>
  <si>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</si>
  <si>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</si>
  <si>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</si>
  <si>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</si>
  <si>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</si>
  <si>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</si>
  <si>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</si>
  <si>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</si>
  <si>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</si>
  <si>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</si>
  <si>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</si>
  <si>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</si>
  <si>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</si>
  <si>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</si>
  <si>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</si>
  <si>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</si>
  <si>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</si>
  <si>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</si>
  <si>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</si>
  <si>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</si>
  <si>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</si>
  <si>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</si>
  <si>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</si>
  <si>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</si>
  <si>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</si>
  <si>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</si>
  <si>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</si>
  <si>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</si>
  <si>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</si>
  <si>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</si>
  <si>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</si>
  <si>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</si>
  <si>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</si>
  <si>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</si>
  <si>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</si>
  <si>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</si>
  <si>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</si>
  <si>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</si>
  <si>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</si>
  <si>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</si>
  <si>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</si>
  <si>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</si>
  <si>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</si>
  <si>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</si>
  <si>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</si>
  <si>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</si>
  <si>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</si>
  <si>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</si>
  <si>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</si>
  <si>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</si>
  <si>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</si>
  <si>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</si>
  <si>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</si>
  <si>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</si>
  <si>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</si>
  <si>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</si>
  <si>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</si>
  <si>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</si>
  <si>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</si>
  <si>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</si>
  <si>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</si>
  <si>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</si>
  <si>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</si>
  <si>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</si>
  <si>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</si>
  <si>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</si>
  <si>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</si>
  <si>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</si>
  <si>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</si>
  <si>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</si>
  <si>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</si>
  <si>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</si>
  <si>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</si>
  <si>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</si>
  <si>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</si>
  <si>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</si>
  <si>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</si>
  <si>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</si>
  <si>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</si>
  <si>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</si>
  <si>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</si>
  <si>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</si>
  <si>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</si>
  <si>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</si>
  <si>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</si>
  <si>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</si>
  <si>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</si>
  <si>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</si>
  <si>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</si>
  <si>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</si>
  <si>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</si>
  <si>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</si>
  <si>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</si>
  <si>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</si>
  <si>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</si>
  <si>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</si>
  <si>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</si>
  <si>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</si>
  <si>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</si>
  <si>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</si>
  <si>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</si>
  <si>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</si>
  <si>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</si>
  <si>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</si>
  <si>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</si>
  <si>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</si>
  <si>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</si>
  <si>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</si>
  <si>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</si>
  <si>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</si>
  <si>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</si>
  <si>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</si>
  <si>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</si>
  <si>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</si>
  <si>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</si>
  <si>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</si>
  <si>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</si>
  <si>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</si>
  <si>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</si>
  <si>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</si>
  <si>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</si>
  <si>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</si>
  <si>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</si>
  <si>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</si>
  <si>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</si>
  <si>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</si>
  <si>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</si>
  <si>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</si>
  <si>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</si>
  <si>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</si>
  <si>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</si>
  <si>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</si>
  <si>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</si>
  <si>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</si>
  <si>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</si>
  <si>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</si>
  <si>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</si>
  <si>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</si>
  <si>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</si>
  <si>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</si>
  <si>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</si>
  <si>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</si>
  <si>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</si>
  <si>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</si>
  <si>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</si>
  <si>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</si>
  <si>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</si>
  <si>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</si>
  <si>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</si>
  <si>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</si>
  <si>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</si>
  <si>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</si>
  <si>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</si>
  <si>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</si>
  <si>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</si>
  <si>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</si>
  <si>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</si>
  <si>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</si>
  <si>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</si>
  <si>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</si>
  <si>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</si>
  <si>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</si>
  <si>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</si>
  <si>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</si>
  <si>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</si>
  <si>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</si>
  <si>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</si>
  <si>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</si>
  <si>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</si>
  <si>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</si>
  <si>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</si>
  <si>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</si>
  <si>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</si>
  <si>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</si>
  <si>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</si>
  <si>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</si>
  <si>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</si>
  <si>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</si>
  <si>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</si>
  <si>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</si>
  <si>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</si>
  <si>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</si>
  <si>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</si>
  <si>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</si>
  <si>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</si>
  <si>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</si>
  <si>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</si>
  <si>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</si>
  <si>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</si>
  <si>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</si>
  <si>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</si>
  <si>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</si>
  <si>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</si>
  <si>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</si>
  <si>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</si>
  <si>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</si>
  <si>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</si>
  <si>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</si>
  <si>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</si>
  <si>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</si>
  <si>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</si>
  <si>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</si>
  <si>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</si>
  <si>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</si>
  <si>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</si>
  <si>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</si>
  <si>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</si>
  <si>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</si>
  <si>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</si>
  <si>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</si>
  <si>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</si>
  <si>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</si>
  <si>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</si>
  <si>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</si>
  <si>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</si>
  <si>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</si>
  <si>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</si>
  <si>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</si>
  <si>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</si>
  <si>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</si>
  <si>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</si>
  <si>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</si>
  <si>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</si>
  <si>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</si>
  <si>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</si>
  <si>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</si>
  <si>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</si>
  <si>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</si>
  <si>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</si>
  <si>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</si>
  <si>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</si>
  <si>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</si>
  <si>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</si>
  <si>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</si>
  <si>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</si>
  <si>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</si>
  <si>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</si>
  <si>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</si>
  <si>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</si>
  <si>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</si>
  <si>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</si>
  <si>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</si>
  <si>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</si>
  <si>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</si>
  <si>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</si>
  <si>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</si>
  <si>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</si>
  <si>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</si>
  <si>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</si>
  <si>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</si>
  <si>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</si>
  <si>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</si>
  <si>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</si>
  <si>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</si>
  <si>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</si>
  <si>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</si>
  <si>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</si>
  <si>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</si>
  <si>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</si>
  <si>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</si>
  <si>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</si>
  <si>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</si>
  <si>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</si>
  <si>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</si>
  <si>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</si>
  <si>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</si>
  <si>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</si>
  <si>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</si>
  <si>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</si>
  <si>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</si>
  <si>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</si>
  <si>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</si>
  <si>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</si>
  <si>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</si>
  <si>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</si>
  <si>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</si>
  <si>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</si>
  <si>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</si>
  <si>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</si>
  <si>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</si>
  <si>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</si>
  <si>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</si>
  <si>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</si>
  <si>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</si>
  <si>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</si>
  <si>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</si>
  <si>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</si>
  <si>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</si>
  <si>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</si>
  <si>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</si>
  <si>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</si>
  <si>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</si>
  <si>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</si>
  <si>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</si>
  <si>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</si>
  <si>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</si>
  <si>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</si>
  <si>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</si>
  <si>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</si>
  <si>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</si>
  <si>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</si>
  <si>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</si>
  <si>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</si>
  <si>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</si>
  <si>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</si>
  <si>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</si>
  <si>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</si>
  <si>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</si>
  <si>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</si>
  <si>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</si>
  <si>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</si>
  <si>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</si>
  <si>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</si>
  <si>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</si>
  <si>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</si>
  <si>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</si>
  <si>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</si>
  <si>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</si>
  <si>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</si>
  <si>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</si>
  <si>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</si>
  <si>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</si>
  <si>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</si>
  <si>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</si>
  <si>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</si>
  <si>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</si>
  <si>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</si>
  <si>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</si>
  <si>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</si>
  <si>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</si>
  <si>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</si>
  <si>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</si>
  <si>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</si>
  <si>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</si>
  <si>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</si>
  <si>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</si>
  <si>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</si>
  <si>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</si>
  <si>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</si>
  <si>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</si>
  <si>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</si>
  <si>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</si>
  <si>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</si>
  <si>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</si>
  <si>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</si>
  <si>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</si>
  <si>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</si>
  <si>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</si>
  <si>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</si>
  <si>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</si>
  <si>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</si>
  <si>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</si>
  <si>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</si>
  <si>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</si>
  <si>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</si>
  <si>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</si>
  <si>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</si>
  <si>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</si>
  <si>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</si>
  <si>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</si>
  <si>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</si>
  <si>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</si>
  <si>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</si>
  <si>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</si>
  <si>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</si>
  <si>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</si>
  <si>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</si>
  <si>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</si>
  <si>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</si>
  <si>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</si>
  <si>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</si>
  <si>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</si>
  <si>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</si>
  <si>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</si>
  <si>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</si>
  <si>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</si>
  <si>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</si>
  <si>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</si>
  <si>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</si>
  <si>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</si>
  <si>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</si>
  <si>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</si>
  <si>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</si>
  <si>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</si>
  <si>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</si>
  <si>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</si>
  <si>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</si>
  <si>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</si>
  <si>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</si>
  <si>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</si>
  <si>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</si>
  <si>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</si>
  <si>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</si>
  <si>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</si>
  <si>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</si>
  <si>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</si>
  <si>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</si>
  <si>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</si>
  <si>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</si>
  <si>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</si>
  <si>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</si>
  <si>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</si>
  <si>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</si>
  <si>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</si>
  <si>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</si>
  <si>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</si>
  <si>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</si>
  <si>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</si>
  <si>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</si>
  <si>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</si>
  <si>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</si>
  <si>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</si>
  <si>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</si>
  <si>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</si>
  <si>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</si>
  <si>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</si>
  <si>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</si>
  <si>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</si>
  <si>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</si>
  <si>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</si>
  <si>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</si>
  <si>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</si>
  <si>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</si>
  <si>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</si>
  <si>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</si>
  <si>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</si>
  <si>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</si>
  <si>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</si>
  <si>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</si>
  <si>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</si>
  <si>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</si>
  <si>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</si>
  <si>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</si>
  <si>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</si>
  <si>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</si>
  <si>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</si>
  <si>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</si>
  <si>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</si>
  <si>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</si>
  <si>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</si>
  <si>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</si>
  <si>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</si>
  <si>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</si>
  <si>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</si>
  <si>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</si>
  <si>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</si>
  <si>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</si>
  <si>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</si>
  <si>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</si>
  <si>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</si>
  <si>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</si>
  <si>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</si>
  <si>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</si>
  <si>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</si>
  <si>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</si>
  <si>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</si>
  <si>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</si>
  <si>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</si>
  <si>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</si>
  <si>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</si>
  <si>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</si>
  <si>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</si>
  <si>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</si>
  <si>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</si>
  <si>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</si>
  <si>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</si>
  <si>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</si>
  <si>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</si>
  <si>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</si>
  <si>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</si>
  <si>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</si>
  <si>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</si>
  <si>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</si>
  <si>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</si>
  <si>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</si>
  <si>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</si>
  <si>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</si>
  <si>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</si>
  <si>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</si>
  <si>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</si>
  <si>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</si>
  <si>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</si>
  <si>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</si>
  <si>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</si>
  <si>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</si>
  <si>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</si>
  <si>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</si>
  <si>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</si>
  <si>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</si>
  <si>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</si>
  <si>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</si>
  <si>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</si>
  <si>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</si>
  <si>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</si>
  <si>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</si>
  <si>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</si>
  <si>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</si>
  <si>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</si>
  <si>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</si>
  <si>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</si>
  <si>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</si>
  <si>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</si>
  <si>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</si>
  <si>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</si>
  <si>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</si>
  <si>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</si>
  <si>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</si>
  <si>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</si>
  <si>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</si>
  <si>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</si>
  <si>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</si>
  <si>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</si>
  <si>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</si>
  <si>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</si>
  <si>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</si>
  <si>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</si>
  <si>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</si>
  <si>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</si>
  <si>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</si>
  <si>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</si>
  <si>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</si>
  <si>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</si>
  <si>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</si>
  <si>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</si>
  <si>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</si>
  <si>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</si>
  <si>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</si>
  <si>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</si>
  <si>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</si>
  <si>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</si>
  <si>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</si>
  <si>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</si>
  <si>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</si>
  <si>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</si>
  <si>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</si>
  <si>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</si>
  <si>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</si>
  <si>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</si>
  <si>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</si>
  <si>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</si>
  <si>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</si>
  <si>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</si>
  <si>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</si>
  <si>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</si>
  <si>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</si>
  <si>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</si>
  <si>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</si>
  <si>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</si>
  <si>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</si>
  <si>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</si>
  <si>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</si>
  <si>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</si>
  <si>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</si>
  <si>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</si>
  <si>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</si>
  <si>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</si>
  <si>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</si>
  <si>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</si>
  <si>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</si>
  <si>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</si>
  <si>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</si>
  <si>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</si>
  <si>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</si>
  <si>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</si>
  <si>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</si>
  <si>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</si>
  <si>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</si>
  <si>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</si>
  <si>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</si>
  <si>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</si>
  <si>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</si>
  <si>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</si>
  <si>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</si>
  <si>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</si>
  <si>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</si>
  <si>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</si>
  <si>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</si>
  <si>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</si>
  <si>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</si>
  <si>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</si>
  <si>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</si>
  <si>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</si>
  <si>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</si>
  <si>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</si>
  <si>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</si>
  <si>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</si>
  <si>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</si>
  <si>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</si>
  <si>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</si>
  <si>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</si>
  <si>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</si>
  <si>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</si>
  <si>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</si>
  <si>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</si>
  <si>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</si>
  <si>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</si>
  <si>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</si>
  <si>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</si>
  <si>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</si>
  <si>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</si>
  <si>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</si>
  <si>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</si>
  <si>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</si>
  <si>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</si>
  <si>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</si>
  <si>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</si>
  <si>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</si>
  <si>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</si>
  <si>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</si>
  <si>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</si>
  <si>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</si>
  <si>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</si>
  <si>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</si>
  <si>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</si>
  <si>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</si>
  <si>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</si>
  <si>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</si>
  <si>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</si>
  <si>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</si>
  <si>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</si>
  <si>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</si>
  <si>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</si>
  <si>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</si>
  <si>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</si>
  <si>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</si>
  <si>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</si>
  <si>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</si>
  <si>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</si>
  <si>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</si>
  <si>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</si>
  <si>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</si>
  <si>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</si>
  <si>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</si>
  <si>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</si>
  <si>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</si>
  <si>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</si>
  <si>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</si>
  <si>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</si>
  <si>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</si>
  <si>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</si>
  <si>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</si>
  <si>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</si>
  <si>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</si>
  <si>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</si>
  <si>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</si>
  <si>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</si>
  <si>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</si>
  <si>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</si>
  <si>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</si>
  <si>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</si>
  <si>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</si>
  <si>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</si>
  <si>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</si>
  <si>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</si>
  <si>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</si>
  <si>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</si>
  <si>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</si>
  <si>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</si>
  <si>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</si>
  <si>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</si>
  <si>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</si>
  <si>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</si>
  <si>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</si>
  <si>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</si>
  <si>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</si>
  <si>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</si>
  <si>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</si>
  <si>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</si>
  <si>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</si>
  <si>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</si>
  <si>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</si>
  <si>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</si>
  <si>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</si>
  <si>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</si>
  <si>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</si>
  <si>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</si>
  <si>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</si>
  <si>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</si>
  <si>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</si>
  <si>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</si>
  <si>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</si>
  <si>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</si>
  <si>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</si>
  <si>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</si>
  <si>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</si>
  <si>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</si>
  <si>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</si>
  <si>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</si>
  <si>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</si>
  <si>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</si>
  <si>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</si>
  <si>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</si>
  <si>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</si>
  <si>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</si>
  <si>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</si>
  <si>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</si>
  <si>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</si>
  <si>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</si>
  <si>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</si>
  <si>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</si>
  <si>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</si>
  <si>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</si>
  <si>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</si>
  <si>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</si>
  <si>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</si>
  <si>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</si>
  <si>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</si>
  <si>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</si>
  <si>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</si>
  <si>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</si>
  <si>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</si>
  <si>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</si>
  <si>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</si>
  <si>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</si>
  <si>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</si>
  <si>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</si>
  <si>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</si>
  <si>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</si>
  <si>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</si>
  <si>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</si>
  <si>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</si>
  <si>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</si>
  <si>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</si>
  <si>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</si>
  <si>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</si>
  <si>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</si>
  <si>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</si>
  <si>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</si>
  <si>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</si>
  <si>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</si>
  <si>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</si>
  <si>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</si>
  <si>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</si>
  <si>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</si>
  <si>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</si>
  <si>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</si>
  <si>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</si>
  <si>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</si>
  <si>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</si>
  <si>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</si>
  <si>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</si>
  <si>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</si>
  <si>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</si>
  <si>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</si>
  <si>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</si>
  <si>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</si>
  <si>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</si>
  <si>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</si>
  <si>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</si>
  <si>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</si>
  <si>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</si>
  <si>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</si>
  <si>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</si>
  <si>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</si>
  <si>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</si>
  <si>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</si>
  <si>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</si>
  <si>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</si>
  <si>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</si>
  <si>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</si>
  <si>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</si>
  <si>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</si>
  <si>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</si>
  <si>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</si>
  <si>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</si>
  <si>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</si>
  <si>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</si>
  <si>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</si>
  <si>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</si>
  <si>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</si>
  <si>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</si>
  <si>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</si>
  <si>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</si>
  <si>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</si>
  <si>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</si>
  <si>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</si>
  <si>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</si>
  <si>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</si>
  <si>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</si>
  <si>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</si>
  <si>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</si>
  <si>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</si>
  <si>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</si>
  <si>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</si>
  <si>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</si>
  <si>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</si>
  <si>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</si>
  <si>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</si>
  <si>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</si>
  <si>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</si>
  <si>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</si>
  <si>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</si>
  <si>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</si>
  <si>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</si>
  <si>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</si>
  <si>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</si>
  <si>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</si>
  <si>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</si>
  <si>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</si>
  <si>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</si>
  <si>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</si>
  <si>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</si>
  <si>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</si>
  <si>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</si>
  <si>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</si>
  <si>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</si>
  <si>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</si>
  <si>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</si>
  <si>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</si>
  <si>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</si>
  <si>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</si>
  <si>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</si>
  <si>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</si>
  <si>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</si>
  <si>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</si>
  <si>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</si>
  <si>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</si>
  <si>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</si>
  <si>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</si>
  <si>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</si>
  <si>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</si>
  <si>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</si>
  <si>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</si>
  <si>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</si>
  <si>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</si>
  <si>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</si>
  <si>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</si>
  <si>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</si>
  <si>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</si>
  <si>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</si>
  <si>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</si>
  <si>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</si>
  <si>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</si>
  <si>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</si>
  <si>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</si>
  <si>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</si>
  <si>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</si>
  <si>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</si>
  <si>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</si>
  <si>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</si>
  <si>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</si>
  <si>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</si>
  <si>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</si>
  <si>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</si>
  <si>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</si>
  <si>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</si>
  <si>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</si>
  <si>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</si>
  <si>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</si>
  <si>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</si>
  <si>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</si>
  <si>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</si>
  <si>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</si>
  <si>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</si>
  <si>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</si>
  <si>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</si>
  <si>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</si>
  <si>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</si>
  <si>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</si>
  <si>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</si>
  <si>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</si>
  <si>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</si>
  <si>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</si>
  <si>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</si>
  <si>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</si>
  <si>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</si>
  <si>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</si>
  <si>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</si>
  <si>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</si>
  <si>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</si>
  <si>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</si>
  <si>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</si>
  <si>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</si>
  <si>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</si>
  <si>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</si>
  <si>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</si>
  <si>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</si>
  <si>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</si>
  <si>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</si>
  <si>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</si>
  <si>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</si>
  <si>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</si>
  <si>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</si>
  <si>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</si>
  <si>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</si>
  <si>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</si>
  <si>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</si>
  <si>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</si>
  <si>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</si>
  <si>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</si>
  <si>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</si>
  <si>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</si>
  <si>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</si>
  <si>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</si>
  <si>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</si>
  <si>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</si>
  <si>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</si>
  <si>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</si>
  <si>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</si>
  <si>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</si>
  <si>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</si>
  <si>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</si>
  <si>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</si>
  <si>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</si>
  <si>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</si>
  <si>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</si>
  <si>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</si>
  <si>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</si>
  <si>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</si>
  <si>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</si>
  <si>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</si>
  <si>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</si>
  <si>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</si>
  <si>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</si>
  <si>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</si>
  <si>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</si>
  <si>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</si>
  <si>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</si>
  <si>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</si>
  <si>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</si>
  <si>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</si>
  <si>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</si>
  <si>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</si>
  <si>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</si>
  <si>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</si>
  <si>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</si>
  <si>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</si>
  <si>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</si>
  <si>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</si>
  <si>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</si>
  <si>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</si>
  <si>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</si>
  <si>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</si>
  <si>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</si>
  <si>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</si>
  <si>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</si>
  <si>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</si>
  <si>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</si>
  <si>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</si>
  <si>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</si>
  <si>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</si>
  <si>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</si>
  <si>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</si>
  <si>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</si>
  <si>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</si>
  <si>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</si>
  <si>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</si>
  <si>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</si>
  <si>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</si>
  <si>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</si>
  <si>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</si>
  <si>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</si>
  <si>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</si>
  <si>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</si>
  <si>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</si>
  <si>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</si>
  <si>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</si>
  <si>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</si>
  <si>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</si>
  <si>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</si>
  <si>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</si>
  <si>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</si>
  <si>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</si>
  <si>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</si>
  <si>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</si>
  <si>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</si>
  <si>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</si>
  <si>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</si>
  <si>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</si>
  <si>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</si>
  <si>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</si>
  <si>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</si>
  <si>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</si>
  <si>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</si>
  <si>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</si>
  <si>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</si>
  <si>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</si>
  <si>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</si>
  <si>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</si>
  <si>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</si>
  <si>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</si>
  <si>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</si>
  <si>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</si>
  <si>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</si>
  <si>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</si>
  <si>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</si>
  <si>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</si>
  <si>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</si>
  <si>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</si>
  <si>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</si>
  <si>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</si>
  <si>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</si>
  <si>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</si>
  <si>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</si>
  <si>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</si>
  <si>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</si>
  <si>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</si>
  <si>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</si>
  <si>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</si>
  <si>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</si>
  <si>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</si>
  <si>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</si>
  <si>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</si>
  <si>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</si>
  <si>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</si>
  <si>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</si>
  <si>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</si>
  <si>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</si>
  <si>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</si>
  <si>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</si>
  <si>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</si>
  <si>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</si>
  <si>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</si>
  <si>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</si>
  <si>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</si>
  <si>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</si>
  <si>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</si>
  <si>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</si>
  <si>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</si>
  <si>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</si>
  <si>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</si>
  <si>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</si>
  <si>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</si>
  <si>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</si>
  <si>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</si>
  <si>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</si>
  <si>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</si>
  <si>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</si>
  <si>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</si>
  <si>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</si>
  <si>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</si>
  <si>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</si>
  <si>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</si>
  <si>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</si>
  <si>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</si>
  <si>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</si>
  <si>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</si>
  <si>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</si>
  <si>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</si>
  <si>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</si>
  <si>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</si>
  <si>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</si>
  <si>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</si>
  <si>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</si>
  <si>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</si>
  <si>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</si>
  <si>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</si>
  <si>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</si>
  <si>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</si>
  <si>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</si>
  <si>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</si>
  <si>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</si>
  <si>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</si>
  <si>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</si>
  <si>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</si>
  <si>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</si>
  <si>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</si>
  <si>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</si>
  <si>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</si>
  <si>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</si>
  <si>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</si>
  <si>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</si>
  <si>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</si>
  <si>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</si>
  <si>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</si>
  <si>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</si>
  <si>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</si>
  <si>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</si>
  <si>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</si>
  <si>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</si>
  <si>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</si>
  <si>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</si>
  <si>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</si>
  <si>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</si>
  <si>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</si>
  <si>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</si>
  <si>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</si>
  <si>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</si>
  <si>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</si>
  <si>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</si>
  <si>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</si>
  <si>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</si>
  <si>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</si>
  <si>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</si>
  <si>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</si>
  <si>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</si>
  <si>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</si>
  <si>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</si>
  <si>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</si>
  <si>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</si>
  <si>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</si>
  <si>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</si>
  <si>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</si>
  <si>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</si>
  <si>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</si>
  <si>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</si>
  <si>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</si>
  <si>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</si>
  <si>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</si>
  <si>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</si>
  <si>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</si>
  <si>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</si>
  <si>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</si>
  <si>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</si>
  <si>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</si>
  <si>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</si>
  <si>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</si>
  <si>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</si>
  <si>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</si>
  <si>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</si>
  <si>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</si>
  <si>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</si>
  <si>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</si>
  <si>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</si>
  <si>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</si>
  <si>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</si>
  <si>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</si>
  <si>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</si>
  <si>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</si>
  <si>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</si>
  <si>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</si>
  <si>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</si>
  <si>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</si>
  <si>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</si>
  <si>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</si>
  <si>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</si>
  <si>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</si>
  <si>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</si>
  <si>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</si>
  <si>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</si>
  <si>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</si>
  <si>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</si>
  <si>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</si>
  <si>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</si>
  <si>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</si>
  <si>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</si>
  <si>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</si>
  <si>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</si>
  <si>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</si>
  <si>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</si>
  <si>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</si>
  <si>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</si>
  <si>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</si>
  <si>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</si>
  <si>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</si>
  <si>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</si>
  <si>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</si>
  <si>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</si>
  <si>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</si>
  <si>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</si>
  <si>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</si>
  <si>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</si>
  <si>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</si>
  <si>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</si>
  <si>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</si>
  <si>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</si>
  <si>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</si>
  <si>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</si>
  <si>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</si>
  <si>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</si>
  <si>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</si>
  <si>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</si>
  <si>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</si>
  <si>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</si>
  <si>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</si>
  <si>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</si>
  <si>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</si>
  <si>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</si>
  <si>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</si>
  <si>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</si>
  <si>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</si>
  <si>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</si>
  <si>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</si>
  <si>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</si>
  <si>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</si>
  <si>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</si>
  <si>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</si>
  <si>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</si>
  <si>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</si>
  <si>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</si>
  <si>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</si>
  <si>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</si>
  <si>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</si>
  <si>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</si>
  <si>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</si>
  <si>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</si>
  <si>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</si>
  <si>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</si>
  <si>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</si>
  <si>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</si>
  <si>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</si>
  <si>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</si>
  <si>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</si>
  <si>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</si>
  <si>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</si>
  <si>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</si>
  <si>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</si>
  <si>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</si>
  <si>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</si>
  <si>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</si>
  <si>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</si>
  <si>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</si>
  <si>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</si>
  <si>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</si>
  <si>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</si>
  <si>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</si>
  <si>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</si>
  <si>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</si>
  <si>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</si>
  <si>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</si>
  <si>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</si>
  <si>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</si>
  <si>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</si>
  <si>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</si>
  <si>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</si>
  <si>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</si>
  <si>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</si>
  <si>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</si>
  <si>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</si>
  <si>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</si>
  <si>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</si>
  <si>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</si>
  <si>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</si>
  <si>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</si>
  <si>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</si>
  <si>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</si>
  <si>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</si>
  <si>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</si>
  <si>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</si>
  <si>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</si>
  <si>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</si>
  <si>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</si>
  <si>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</si>
  <si>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</si>
  <si>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</si>
  <si>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</si>
  <si>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</si>
  <si>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</si>
  <si>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</si>
  <si>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</si>
  <si>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</si>
  <si>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</si>
  <si>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</si>
  <si>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</si>
  <si>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</si>
  <si>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</si>
  <si>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</si>
  <si>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</si>
  <si>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</si>
  <si>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</si>
  <si>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</si>
  <si>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</si>
  <si>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</si>
  <si>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</si>
  <si>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</si>
  <si>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</si>
  <si>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</si>
  <si>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</si>
  <si>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</si>
  <si>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</si>
  <si>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</si>
  <si>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</si>
  <si>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</si>
  <si>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</si>
  <si>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</si>
  <si>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</si>
  <si>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</si>
  <si>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</si>
  <si>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</si>
  <si>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</si>
  <si>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</si>
  <si>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</si>
  <si>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</si>
  <si>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</si>
  <si>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</si>
  <si>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</si>
  <si>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</si>
  <si>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</si>
  <si>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</si>
  <si>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</si>
  <si>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</si>
  <si>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</si>
  <si>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</si>
  <si>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</si>
  <si>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</si>
  <si>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</si>
  <si>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</si>
  <si>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</si>
  <si>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</si>
  <si>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</si>
  <si>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</si>
  <si>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</si>
  <si>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</si>
  <si>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</si>
  <si>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</si>
  <si>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</si>
  <si>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</si>
  <si>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</si>
  <si>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</si>
  <si>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</si>
  <si>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</si>
  <si>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</si>
  <si>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</si>
  <si>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</si>
  <si>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</si>
  <si>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</si>
  <si>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</si>
  <si>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</si>
  <si>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</si>
  <si>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</si>
  <si>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</si>
  <si>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</si>
  <si>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</si>
  <si>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</si>
  <si>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</si>
  <si>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</si>
  <si>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</si>
  <si>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</si>
  <si>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</si>
  <si>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</si>
  <si>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</si>
  <si>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</si>
  <si>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</si>
  <si>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</si>
  <si>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</si>
  <si>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</si>
  <si>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</si>
  <si>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</si>
  <si>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</si>
  <si>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</si>
  <si>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</si>
  <si>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</si>
  <si>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</si>
  <si>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</si>
  <si>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</si>
  <si>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</si>
  <si>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</si>
  <si>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</si>
  <si>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</si>
  <si>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</si>
  <si>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</si>
  <si>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</si>
  <si>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</si>
  <si>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</si>
  <si>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</si>
  <si>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</si>
  <si>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</si>
  <si>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</si>
  <si>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</si>
  <si>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</si>
  <si>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</si>
  <si>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</si>
  <si>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</si>
  <si>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</si>
  <si>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</si>
  <si>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</si>
  <si>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</si>
  <si>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</si>
  <si>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</si>
  <si>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</si>
  <si>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</si>
  <si>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</si>
  <si>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</si>
  <si>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</si>
  <si>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</si>
  <si>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</si>
  <si>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</si>
  <si>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</si>
  <si>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</si>
  <si>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</si>
  <si>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</si>
  <si>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</si>
  <si>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</si>
  <si>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</si>
  <si>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</si>
  <si>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</si>
  <si>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</si>
  <si>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</si>
  <si>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</si>
  <si>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</si>
  <si>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</si>
  <si>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</si>
  <si>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</si>
  <si>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</si>
  <si>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</si>
  <si>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</si>
  <si>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</si>
  <si>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</si>
  <si>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</si>
  <si>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</si>
  <si>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</si>
  <si>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</si>
  <si>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</si>
  <si>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</si>
  <si>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</si>
  <si>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</si>
  <si>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</si>
  <si>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</si>
  <si>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</si>
  <si>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</si>
  <si>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</si>
  <si>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</si>
  <si>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</si>
  <si>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</si>
  <si>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</si>
  <si>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</si>
  <si>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</si>
  <si>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</si>
  <si>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</si>
  <si>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</si>
  <si>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</si>
  <si>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</si>
  <si>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</si>
  <si>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</si>
  <si>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</si>
  <si>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</si>
  <si>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</si>
  <si>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</si>
  <si>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</si>
  <si>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</si>
  <si>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</si>
  <si>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</si>
  <si>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</si>
  <si>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</si>
  <si>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</si>
  <si>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</si>
  <si>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</si>
  <si>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</si>
  <si>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</si>
  <si>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</si>
  <si>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</si>
  <si>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</si>
  <si>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</si>
  <si>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</si>
  <si>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</si>
  <si>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</si>
  <si>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</si>
  <si>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</si>
  <si>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</si>
  <si>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</si>
  <si>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</si>
  <si>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</si>
  <si>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</si>
  <si>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</si>
  <si>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</si>
  <si>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</si>
  <si>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</si>
  <si>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</si>
  <si>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</si>
  <si>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</si>
  <si>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</si>
  <si>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</si>
  <si>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</si>
  <si>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</si>
  <si>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</si>
  <si>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</si>
  <si>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</si>
  <si>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</si>
  <si>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</si>
  <si>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</si>
  <si>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</si>
  <si>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</si>
  <si>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</si>
  <si>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</si>
  <si>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</si>
  <si>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</si>
  <si>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</si>
  <si>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</si>
  <si>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</si>
  <si>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</si>
  <si>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</si>
  <si>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</si>
  <si>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</si>
  <si>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</si>
  <si>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</si>
  <si>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</si>
  <si>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</si>
  <si>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</si>
  <si>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</si>
  <si>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</si>
  <si>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</si>
  <si>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</si>
  <si>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</si>
  <si>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</si>
  <si>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</si>
  <si>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</si>
  <si>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</si>
  <si>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</si>
  <si>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</si>
  <si>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</si>
  <si>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</si>
  <si>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</si>
  <si>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</si>
  <si>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</si>
  <si>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</si>
  <si>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</si>
  <si>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</si>
  <si>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</si>
  <si>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</si>
  <si>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</si>
  <si>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</si>
  <si>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</si>
  <si>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</si>
  <si>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</si>
  <si>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</si>
  <si>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</si>
  <si>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</si>
  <si>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</si>
  <si>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</si>
  <si>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</si>
  <si>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</si>
  <si>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</si>
  <si>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</si>
  <si>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</si>
  <si>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</si>
  <si>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</si>
  <si>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</si>
  <si>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</si>
  <si>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</si>
  <si>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</si>
  <si>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</si>
  <si>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</si>
  <si>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</si>
  <si>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</si>
  <si>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</si>
  <si>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</si>
  <si>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</si>
  <si>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</si>
  <si>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</si>
  <si>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</si>
  <si>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</si>
  <si>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</si>
  <si>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</si>
  <si>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</si>
  <si>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</si>
  <si>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</si>
  <si>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</si>
  <si>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</si>
  <si>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</si>
  <si>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</si>
  <si>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</si>
  <si>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</si>
  <si>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</si>
  <si>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</si>
  <si>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</si>
  <si>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</si>
  <si>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</si>
  <si>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</si>
  <si>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</si>
  <si>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</si>
  <si>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</si>
  <si>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</si>
  <si>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</si>
  <si>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</si>
  <si>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</si>
  <si>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</si>
  <si>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</si>
  <si>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</si>
  <si>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</si>
  <si>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</si>
  <si>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</si>
  <si>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</si>
  <si>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</si>
  <si>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</si>
  <si>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</si>
  <si>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</si>
  <si>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</si>
  <si>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</si>
  <si>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</si>
  <si>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</si>
  <si>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</si>
  <si>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</si>
  <si>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</si>
  <si>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</si>
  <si>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</si>
  <si>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</si>
  <si>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</si>
  <si>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</si>
  <si>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</si>
  <si>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</si>
  <si>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</si>
  <si>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</si>
  <si>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</si>
  <si>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</si>
  <si>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</si>
  <si>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</si>
  <si>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</si>
  <si>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</si>
  <si>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</si>
  <si>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</si>
  <si>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</si>
  <si>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</si>
  <si>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</si>
  <si>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</si>
  <si>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</si>
  <si>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</si>
  <si>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</si>
  <si>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</si>
  <si>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</si>
  <si>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</si>
  <si>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</si>
  <si>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</si>
  <si>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</si>
  <si>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</si>
  <si>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</si>
  <si>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</si>
  <si>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</si>
  <si>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</si>
  <si>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</si>
  <si>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</si>
  <si>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</si>
  <si>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</si>
  <si>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</si>
  <si>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</si>
  <si>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</si>
  <si>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</si>
  <si>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</si>
  <si>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</si>
  <si>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</si>
  <si>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</si>
  <si>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</si>
  <si>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</si>
  <si>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</si>
  <si>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</si>
  <si>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</si>
  <si>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</si>
  <si>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</si>
  <si>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</si>
  <si>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</si>
  <si>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</si>
  <si>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</si>
  <si>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</si>
  <si>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</si>
  <si>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</si>
  <si>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</si>
  <si>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</si>
  <si>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</si>
  <si>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</si>
  <si>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</si>
  <si>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</si>
  <si>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</si>
  <si>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</si>
  <si>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</si>
  <si>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</si>
  <si>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</si>
  <si>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</si>
  <si>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</si>
  <si>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</si>
  <si>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</si>
  <si>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</si>
  <si>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</si>
  <si>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</si>
  <si>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</si>
  <si>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</si>
  <si>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</si>
  <si>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</si>
  <si>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</si>
  <si>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</si>
  <si>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</si>
  <si>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</si>
  <si>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</si>
  <si>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</si>
  <si>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</si>
  <si>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</si>
  <si>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</si>
  <si>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</si>
  <si>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</si>
  <si>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</si>
  <si>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</si>
  <si>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</si>
  <si>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</si>
  <si>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</si>
  <si>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</si>
  <si>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</si>
  <si>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</si>
  <si>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</si>
  <si>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</si>
  <si>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</si>
  <si>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</si>
  <si>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</si>
  <si>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</si>
  <si>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</si>
  <si>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</si>
  <si>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</si>
  <si>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</si>
  <si>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</si>
  <si>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</si>
  <si>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</si>
  <si>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</si>
  <si>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</si>
  <si>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</si>
  <si>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</si>
  <si>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</si>
  <si>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</si>
  <si>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</si>
  <si>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</si>
  <si>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</si>
  <si>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</si>
  <si>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</si>
  <si>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</si>
  <si>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</si>
  <si>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</si>
  <si>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</si>
  <si>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</si>
  <si>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</si>
  <si>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</si>
  <si>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</si>
  <si>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</si>
  <si>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</si>
  <si>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</si>
  <si>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</si>
  <si>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</si>
  <si>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</si>
  <si>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</si>
  <si>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</si>
  <si>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</si>
  <si>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</si>
  <si>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</si>
  <si>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</si>
  <si>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</si>
  <si>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</si>
  <si>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</si>
  <si>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</si>
  <si>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</si>
  <si>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</si>
  <si>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</si>
  <si>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</si>
  <si>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</si>
  <si>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</si>
  <si>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</si>
  <si>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</si>
  <si>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</si>
  <si>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</si>
  <si>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</si>
  <si>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</si>
  <si>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</si>
  <si>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</si>
  <si>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</si>
  <si>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</si>
  <si>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</si>
  <si>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</si>
  <si>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</si>
  <si>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</si>
  <si>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</si>
  <si>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</si>
  <si>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</si>
  <si>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</si>
  <si>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</si>
  <si>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</si>
  <si>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</si>
  <si>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</si>
  <si>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</si>
  <si>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</si>
  <si>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</si>
  <si>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</si>
  <si>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</si>
  <si>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</si>
  <si>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</si>
  <si>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</si>
  <si>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</si>
  <si>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</si>
  <si>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</si>
  <si>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</si>
  <si>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</si>
  <si>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</si>
  <si>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</si>
  <si>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</si>
  <si>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</si>
  <si>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</si>
  <si>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</si>
  <si>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</si>
  <si>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</si>
  <si>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</si>
  <si>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</si>
  <si>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</si>
  <si>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</si>
  <si>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</si>
  <si>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</si>
  <si>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</si>
  <si>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</si>
  <si>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</si>
  <si>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</si>
  <si>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</si>
  <si>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</si>
  <si>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</si>
  <si>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</si>
  <si>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</si>
  <si>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</si>
  <si>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</si>
  <si>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</si>
  <si>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</si>
  <si>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</si>
  <si>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</si>
  <si>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</si>
  <si>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</si>
  <si>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</si>
  <si>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</si>
  <si>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</si>
  <si>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</si>
  <si>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</si>
  <si>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</si>
  <si>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</si>
  <si>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</si>
  <si>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</si>
  <si>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</si>
  <si>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</si>
  <si>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</si>
  <si>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</si>
  <si>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</si>
  <si>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</si>
  <si>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</si>
  <si>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</si>
  <si>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</si>
  <si>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</si>
  <si>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</si>
  <si>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</si>
  <si>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</si>
  <si>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</si>
  <si>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</si>
  <si>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</si>
  <si>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</si>
  <si>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</si>
  <si>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</si>
  <si>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</si>
  <si>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</si>
  <si>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</si>
  <si>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</si>
  <si>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</si>
  <si>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</si>
  <si>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</si>
  <si>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</si>
  <si>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</si>
  <si>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</si>
  <si>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</si>
  <si>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</si>
  <si>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</si>
  <si>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</si>
  <si>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</si>
  <si>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</si>
  <si>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</si>
  <si>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</si>
  <si>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</si>
  <si>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</si>
  <si>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</si>
  <si>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</si>
  <si>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</si>
  <si>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</si>
  <si>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</si>
  <si>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</si>
  <si>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</si>
  <si>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</si>
  <si>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</si>
  <si>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</si>
  <si>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</si>
  <si>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</si>
  <si>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</si>
  <si>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</si>
  <si>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</si>
  <si>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</si>
  <si>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</si>
  <si>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</si>
  <si>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</si>
  <si>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</si>
  <si>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</si>
  <si>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</si>
  <si>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</si>
  <si>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</si>
  <si>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</si>
  <si>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</si>
  <si>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</si>
  <si>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</si>
  <si>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</si>
  <si>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</si>
  <si>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</si>
  <si>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</si>
  <si>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</si>
  <si>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</si>
  <si>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</si>
  <si>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</si>
  <si>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</si>
  <si>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</si>
  <si>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</si>
  <si>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</si>
  <si>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</si>
  <si>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</si>
  <si>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</si>
  <si>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</si>
  <si>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</si>
  <si>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</si>
  <si>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</si>
  <si>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</si>
  <si>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</si>
  <si>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</si>
  <si>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</si>
  <si>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</si>
  <si>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</si>
  <si>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</si>
  <si>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</si>
  <si>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</si>
  <si>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</si>
  <si>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</si>
  <si>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</si>
  <si>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</si>
  <si>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</si>
  <si>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</si>
  <si>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</si>
  <si>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</si>
  <si>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</si>
  <si>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</si>
  <si>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</si>
  <si>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</si>
  <si>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</si>
  <si>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</si>
  <si>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</si>
  <si>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</si>
  <si>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</si>
  <si>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</si>
  <si>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</si>
  <si>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</si>
  <si>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</si>
  <si>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</si>
  <si>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</si>
  <si>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</si>
  <si>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</si>
  <si>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</si>
  <si>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</si>
  <si>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</si>
  <si>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</si>
  <si>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</si>
  <si>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</si>
  <si>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</si>
  <si>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</si>
  <si>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</si>
  <si>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</si>
  <si>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</si>
  <si>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</si>
  <si>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</si>
  <si>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</si>
  <si>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</si>
  <si>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</si>
  <si>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</si>
  <si>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</si>
  <si>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</si>
  <si>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</si>
  <si>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</si>
  <si>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</si>
  <si>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</si>
  <si>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</si>
  <si>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</si>
  <si>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</si>
  <si>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</si>
  <si>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</si>
  <si>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</si>
  <si>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</si>
  <si>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</si>
  <si>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</si>
  <si>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</si>
  <si>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</si>
  <si>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</si>
  <si>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</si>
  <si>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</si>
  <si>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</si>
  <si>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</si>
  <si>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</si>
  <si>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</si>
  <si>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</si>
  <si>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</si>
  <si>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</si>
  <si>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</si>
  <si>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</si>
  <si>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</si>
  <si>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</si>
  <si>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</si>
  <si>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</si>
  <si>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</si>
  <si>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</si>
  <si>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</si>
  <si>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</si>
  <si>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</si>
  <si>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</si>
  <si>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</si>
  <si>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</si>
  <si>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</si>
  <si>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</si>
  <si>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</si>
  <si>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</si>
  <si>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</si>
  <si>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</si>
  <si>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</si>
  <si>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</si>
  <si>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</si>
  <si>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</si>
  <si>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</si>
  <si>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</si>
  <si>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</si>
  <si>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</si>
  <si>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</si>
  <si>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</si>
  <si>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</si>
  <si>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</si>
  <si>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</si>
  <si>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</si>
  <si>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</si>
  <si>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</si>
  <si>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</si>
  <si>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</si>
  <si>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</si>
  <si>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</si>
  <si>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</si>
  <si>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</si>
  <si>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</si>
  <si>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</si>
  <si>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</si>
  <si>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</si>
  <si>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</si>
  <si>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</si>
  <si>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</si>
  <si>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</si>
  <si>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</si>
  <si>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</si>
  <si>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</si>
  <si>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</si>
  <si>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</si>
  <si>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</si>
  <si>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</si>
  <si>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</si>
  <si>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</si>
  <si>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</si>
  <si>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</si>
  <si>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</si>
  <si>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</si>
  <si>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</si>
  <si>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</si>
  <si>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</si>
  <si>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</si>
  <si>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</si>
  <si>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</si>
  <si>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</si>
  <si>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</si>
  <si>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</si>
  <si>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</si>
  <si>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</si>
  <si>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</si>
  <si>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</si>
  <si>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</si>
  <si>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</si>
  <si>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</si>
  <si>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</si>
  <si>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</si>
  <si>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</si>
  <si>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</si>
  <si>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</si>
  <si>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</si>
  <si>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</si>
  <si>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</si>
  <si>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</si>
  <si>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</si>
  <si>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</si>
  <si>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</si>
  <si>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</si>
  <si>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</si>
  <si>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</si>
  <si>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</si>
  <si>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</si>
  <si>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</si>
  <si>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</si>
  <si>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</si>
  <si>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</si>
  <si>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</si>
  <si>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</si>
  <si>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</si>
  <si>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</si>
  <si>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</si>
  <si>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</si>
  <si>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</si>
  <si>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</si>
  <si>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</si>
  <si>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</si>
  <si>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</si>
  <si>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</si>
  <si>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</si>
  <si>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</si>
  <si>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</si>
  <si>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</si>
  <si>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</si>
  <si>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</si>
  <si>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</si>
  <si>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</si>
  <si>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</si>
  <si>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</si>
  <si>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</si>
  <si>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</si>
  <si>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</si>
  <si>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</si>
  <si>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</si>
  <si>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</si>
  <si>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</si>
  <si>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</si>
  <si>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</si>
  <si>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</si>
  <si>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</si>
  <si>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</si>
  <si>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</si>
  <si>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</si>
  <si>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</si>
  <si>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</si>
  <si>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</si>
  <si>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</si>
  <si>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</si>
  <si>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</si>
  <si>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</si>
  <si>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</si>
  <si>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</si>
  <si>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</si>
  <si>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</si>
  <si>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</si>
  <si>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</si>
  <si>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</si>
  <si>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</si>
  <si>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</si>
  <si>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</si>
  <si>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</si>
  <si>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</si>
  <si>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</si>
  <si>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</si>
  <si>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</si>
  <si>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</si>
  <si>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</si>
  <si>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</si>
  <si>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</si>
  <si>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</si>
  <si>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</si>
  <si>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</si>
  <si>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</si>
  <si>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</si>
  <si>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</si>
  <si>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</si>
  <si>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</si>
  <si>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</si>
  <si>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</si>
  <si>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</si>
  <si>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</si>
  <si>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</si>
  <si>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</si>
  <si>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</si>
  <si>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</si>
  <si>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</si>
  <si>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</si>
  <si>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</si>
  <si>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</si>
  <si>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</si>
  <si>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</si>
  <si>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</si>
  <si>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</si>
  <si>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</si>
  <si>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</si>
  <si>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</si>
  <si>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</si>
  <si>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</si>
  <si>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</si>
  <si>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</si>
  <si>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</si>
  <si>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</si>
  <si>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</si>
  <si>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</si>
  <si>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</si>
  <si>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</si>
  <si>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</si>
  <si>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</si>
  <si>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</si>
  <si>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</si>
  <si>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</si>
  <si>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</si>
  <si>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</si>
  <si>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</si>
  <si>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</si>
  <si>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</si>
  <si>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</si>
  <si>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</si>
  <si>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</si>
  <si>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</si>
  <si>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</si>
  <si>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</si>
  <si>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</si>
  <si>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</si>
  <si>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</si>
  <si>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</si>
  <si>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</si>
  <si>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</si>
  <si>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</si>
  <si>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</si>
  <si>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</si>
  <si>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</si>
  <si>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</si>
  <si>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</si>
  <si>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</si>
  <si>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</si>
  <si>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</si>
  <si>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</si>
  <si>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</si>
  <si>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</si>
  <si>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</si>
  <si>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</si>
  <si>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</si>
  <si>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</si>
  <si>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</si>
  <si>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</si>
  <si>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</si>
  <si>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</si>
  <si>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</si>
  <si>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</si>
  <si>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</si>
  <si>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</si>
  <si>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</si>
  <si>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</si>
  <si>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</si>
  <si>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</si>
  <si>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</si>
  <si>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</si>
  <si>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</si>
  <si>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</si>
  <si>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</si>
  <si>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</si>
  <si>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</si>
  <si>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</si>
  <si>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</si>
  <si>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</si>
  <si>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</si>
  <si>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</si>
  <si>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</si>
  <si>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</si>
  <si>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</si>
  <si>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</si>
  <si>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</si>
  <si>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</si>
  <si>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</si>
  <si>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</si>
  <si>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</si>
  <si>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</si>
  <si>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</si>
  <si>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</si>
  <si>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</si>
  <si>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</si>
  <si>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</si>
  <si>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</si>
  <si>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</si>
  <si>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</si>
  <si>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</si>
  <si>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</si>
  <si>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</si>
  <si>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</si>
  <si>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</si>
  <si>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</si>
  <si>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</si>
  <si>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</si>
  <si>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</si>
  <si>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</si>
  <si>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</si>
  <si>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</si>
  <si>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</si>
  <si>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</si>
  <si>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</si>
  <si>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</si>
  <si>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</si>
  <si>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</si>
  <si>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</si>
  <si>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</si>
  <si>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</si>
  <si>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</si>
  <si>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</si>
  <si>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</si>
  <si>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</si>
  <si>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</si>
  <si>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</si>
  <si>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</si>
  <si>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</si>
  <si>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</si>
  <si>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</si>
  <si>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</si>
  <si>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</si>
  <si>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</si>
  <si>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</si>
  <si>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</si>
  <si>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</si>
  <si>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</si>
  <si>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</si>
  <si>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</si>
  <si>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</si>
  <si>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</si>
  <si>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</si>
  <si>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</si>
  <si>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</si>
  <si>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</si>
  <si>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</si>
  <si>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</si>
  <si>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</si>
  <si>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</si>
  <si>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</si>
  <si>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</si>
  <si>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</si>
  <si>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</si>
  <si>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</si>
  <si>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</si>
  <si>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</si>
  <si>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</si>
  <si>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</si>
  <si>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</si>
  <si>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</si>
  <si>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</si>
  <si>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</si>
  <si>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</si>
  <si>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</si>
  <si>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</si>
  <si>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</si>
  <si>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</si>
  <si>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</si>
  <si>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</si>
  <si>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</si>
  <si>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</si>
  <si>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</si>
  <si>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</si>
  <si>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</si>
  <si>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</si>
  <si>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</si>
  <si>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</si>
  <si>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</si>
  <si>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</si>
  <si>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</si>
  <si>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</si>
  <si>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</si>
  <si>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</si>
  <si>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</si>
  <si>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</si>
  <si>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</si>
  <si>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</si>
  <si>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</si>
  <si>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</si>
  <si>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</si>
  <si>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</si>
  <si>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</si>
  <si>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</si>
  <si>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</si>
  <si>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</si>
  <si>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</si>
  <si>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</si>
  <si>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</si>
  <si>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</si>
  <si>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</si>
  <si>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</si>
  <si>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</si>
  <si>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</si>
  <si>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</si>
  <si>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</si>
  <si>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</si>
  <si>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</si>
  <si>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</si>
  <si>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</si>
  <si>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</si>
  <si>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</si>
  <si>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</si>
  <si>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</si>
  <si>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</si>
  <si>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</si>
  <si>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</si>
  <si>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</si>
  <si>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</si>
  <si>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</si>
  <si>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</si>
  <si>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</si>
  <si>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</si>
  <si>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</si>
  <si>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</si>
  <si>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</si>
  <si>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</si>
  <si>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</si>
  <si>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</si>
  <si>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</si>
  <si>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</si>
  <si>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</si>
  <si>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</si>
  <si>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</si>
  <si>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</si>
  <si>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</si>
  <si>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</si>
  <si>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</si>
  <si>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</si>
  <si>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</si>
  <si>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</si>
  <si>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</si>
  <si>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</si>
  <si>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</si>
  <si>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</si>
  <si>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</si>
  <si>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</si>
  <si>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</si>
  <si>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</si>
  <si>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</si>
  <si>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</si>
  <si>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</si>
  <si>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</si>
  <si>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</si>
  <si>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</si>
  <si>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</si>
  <si>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</si>
  <si>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</si>
  <si>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</si>
  <si>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</si>
  <si>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</si>
  <si>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</si>
  <si>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</si>
  <si>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</si>
  <si>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</si>
  <si>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</si>
  <si>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</si>
  <si>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</si>
  <si>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</si>
  <si>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</si>
  <si>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</si>
  <si>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</si>
  <si>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</si>
  <si>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</si>
  <si>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</si>
  <si>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</si>
  <si>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</si>
  <si>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</si>
  <si>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</si>
  <si>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</si>
  <si>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</si>
  <si>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</si>
  <si>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</si>
  <si>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</si>
  <si>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</si>
  <si>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</si>
  <si>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</si>
  <si>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</si>
  <si>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</si>
  <si>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</si>
  <si>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</si>
  <si>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</si>
  <si>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</si>
  <si>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</si>
  <si>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</si>
  <si>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</si>
  <si>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</si>
  <si>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</si>
  <si>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</si>
  <si>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</si>
  <si>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</si>
  <si>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</si>
  <si>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</si>
  <si>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</si>
  <si>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</si>
  <si>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</si>
  <si>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</si>
  <si>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</si>
  <si>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</si>
  <si>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</si>
  <si>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</si>
  <si>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</si>
  <si>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</si>
  <si>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</si>
  <si>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</si>
  <si>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</si>
  <si>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</si>
  <si>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</si>
  <si>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</si>
  <si>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</si>
  <si>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</si>
  <si>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</si>
  <si>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</si>
  <si>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</si>
  <si>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</si>
  <si>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</si>
  <si>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</si>
  <si>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</si>
  <si>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</si>
  <si>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</si>
  <si>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</si>
  <si>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</si>
  <si>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</si>
  <si>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</si>
  <si>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</si>
  <si>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</si>
  <si>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</si>
  <si>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</si>
  <si>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</si>
  <si>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</si>
  <si>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</si>
  <si>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</si>
  <si>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</si>
  <si>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</si>
  <si>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</si>
  <si>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</si>
  <si>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</si>
  <si>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</si>
  <si>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</si>
  <si>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</si>
  <si>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</si>
  <si>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</si>
  <si>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</si>
  <si>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</si>
  <si>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</si>
  <si>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</si>
  <si>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</si>
  <si>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</si>
  <si>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</si>
  <si>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</si>
  <si>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</si>
  <si>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</si>
  <si>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</si>
  <si>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</si>
  <si>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</si>
  <si>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</si>
  <si>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</si>
  <si>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</si>
  <si>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</si>
  <si>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</si>
  <si>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</si>
  <si>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</si>
  <si>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</si>
  <si>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</si>
  <si>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</si>
  <si>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</si>
  <si>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</si>
  <si>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</si>
  <si>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</si>
  <si>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</si>
  <si>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</si>
  <si>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</si>
  <si>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</si>
  <si>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</si>
  <si>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</si>
  <si>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</si>
  <si>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</si>
  <si>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</si>
  <si>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</si>
  <si>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</si>
  <si>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</si>
  <si>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</si>
  <si>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</si>
  <si>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</si>
  <si>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</si>
  <si>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</si>
  <si>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</si>
  <si>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</si>
  <si>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</si>
  <si>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</si>
  <si>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</si>
  <si>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</si>
  <si>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</si>
  <si>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</si>
  <si>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</si>
  <si>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</si>
  <si>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</si>
  <si>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</si>
  <si>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</si>
  <si>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</si>
  <si>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</si>
  <si>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</si>
  <si>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</si>
  <si>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</si>
  <si>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</si>
  <si>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</si>
  <si>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</si>
  <si>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</si>
  <si>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</si>
  <si>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</si>
  <si>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</si>
  <si>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</si>
  <si>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</si>
  <si>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</si>
  <si>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</si>
  <si>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</si>
  <si>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</si>
  <si>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</si>
  <si>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</si>
  <si>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</si>
  <si>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</si>
  <si>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</si>
  <si>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</si>
  <si>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</si>
  <si>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</si>
  <si>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</si>
  <si>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</si>
  <si>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</si>
  <si>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</si>
  <si>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</si>
  <si>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</si>
  <si>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</si>
  <si>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</si>
  <si>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</si>
  <si>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</si>
  <si>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</si>
  <si>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</si>
  <si>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</si>
  <si>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</si>
  <si>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</si>
  <si>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</si>
  <si>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</si>
  <si>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</si>
  <si>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</si>
  <si>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</si>
  <si>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</si>
  <si>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</si>
  <si>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</si>
  <si>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</si>
  <si>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</si>
  <si>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</si>
  <si>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</si>
  <si>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</si>
  <si>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</si>
  <si>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</si>
  <si>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</si>
  <si>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</si>
  <si>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</si>
  <si>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</si>
  <si>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</si>
  <si>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</si>
  <si>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</si>
  <si>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</si>
  <si>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</si>
  <si>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</si>
  <si>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</si>
  <si>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</si>
  <si>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</si>
  <si>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</si>
  <si>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</si>
  <si>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</si>
  <si>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</si>
  <si>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</si>
  <si>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</si>
  <si>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</si>
  <si>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</si>
  <si>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</si>
  <si>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</si>
  <si>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</si>
  <si>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</si>
  <si>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</si>
  <si>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</si>
  <si>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</si>
  <si>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</si>
  <si>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</si>
  <si>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</si>
  <si>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</si>
  <si>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</si>
  <si>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</si>
  <si>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</si>
  <si>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</si>
  <si>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</si>
  <si>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</si>
  <si>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</si>
  <si>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</si>
  <si>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</si>
  <si>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</si>
  <si>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</si>
  <si>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</si>
  <si>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</si>
  <si>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</si>
  <si>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</si>
  <si>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</si>
  <si>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</si>
  <si>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</si>
  <si>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</si>
  <si>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</si>
  <si>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</si>
  <si>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</si>
  <si>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</si>
  <si>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</si>
  <si>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</si>
  <si>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</si>
  <si>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</si>
  <si>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</si>
  <si>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</si>
  <si>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</si>
  <si>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</si>
  <si>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</si>
  <si>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</si>
  <si>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</si>
  <si>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</si>
  <si>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</si>
  <si>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</si>
  <si>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</si>
  <si>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</si>
  <si>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</si>
  <si>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</si>
  <si>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</si>
  <si>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</si>
  <si>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</si>
  <si>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</si>
  <si>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</si>
  <si>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</si>
  <si>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</si>
  <si>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</si>
  <si>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</si>
  <si>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</si>
  <si>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</si>
  <si>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</si>
  <si>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</si>
  <si>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</si>
  <si>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</si>
  <si>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</si>
  <si>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</si>
  <si>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</si>
  <si>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</si>
  <si>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</si>
  <si>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</si>
  <si>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</si>
  <si>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</si>
  <si>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</si>
  <si>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</si>
  <si>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</si>
  <si>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</si>
  <si>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</si>
  <si>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</si>
  <si>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</si>
  <si>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</si>
  <si>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</si>
  <si>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</si>
  <si>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</si>
  <si>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</si>
  <si>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</si>
  <si>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</si>
  <si>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</si>
  <si>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</si>
  <si>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</si>
  <si>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</si>
  <si>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</si>
  <si>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</si>
  <si>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</si>
  <si>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</si>
  <si>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</si>
  <si>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</si>
  <si>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</si>
  <si>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</si>
  <si>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</si>
  <si>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</si>
  <si>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</si>
  <si>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</si>
  <si>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</si>
  <si>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</si>
  <si>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</si>
  <si>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</si>
  <si>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</si>
  <si>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</si>
  <si>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</si>
  <si>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</si>
  <si>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</si>
  <si>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</si>
  <si>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</si>
  <si>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</si>
  <si>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</si>
  <si>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</si>
  <si>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</si>
  <si>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</si>
  <si>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</si>
  <si>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</si>
  <si>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</si>
  <si>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</si>
  <si>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</si>
  <si>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</si>
  <si>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</si>
  <si>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</si>
  <si>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</si>
  <si>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</si>
  <si>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</si>
  <si>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</si>
  <si>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</si>
  <si>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</si>
  <si>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</si>
  <si>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</si>
  <si>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</si>
  <si>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</si>
  <si>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</si>
  <si>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</si>
  <si>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</si>
  <si>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</si>
  <si>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</si>
  <si>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</si>
  <si>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</si>
  <si>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</si>
  <si>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</si>
  <si>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</si>
  <si>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</si>
  <si>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</si>
  <si>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</si>
  <si>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</si>
  <si>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</si>
  <si>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</si>
  <si>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</si>
  <si>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</si>
  <si>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</si>
  <si>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</si>
  <si>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</si>
  <si>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</si>
  <si>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</si>
  <si>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</si>
  <si>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</si>
  <si>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</si>
  <si>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</si>
  <si>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</si>
  <si>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</si>
  <si>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</si>
  <si>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</si>
  <si>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</si>
  <si>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</si>
  <si>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</si>
  <si>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</si>
  <si>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</si>
  <si>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</si>
  <si>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</si>
  <si>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</si>
  <si>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</si>
  <si>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</si>
  <si>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</si>
  <si>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</si>
  <si>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</si>
  <si>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</si>
  <si>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</si>
  <si>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</si>
  <si>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</si>
  <si>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</si>
  <si>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</si>
  <si>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</si>
  <si>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</si>
  <si>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</si>
  <si>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</si>
  <si>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</si>
  <si>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</si>
  <si>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</si>
  <si>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</si>
  <si>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</si>
  <si>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</si>
  <si>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</si>
  <si>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</si>
  <si>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</si>
  <si>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</si>
  <si>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</si>
  <si>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</si>
  <si>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</si>
  <si>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</si>
  <si>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</si>
  <si>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</si>
  <si>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</si>
  <si>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</si>
  <si>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</si>
  <si>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</si>
  <si>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</si>
  <si>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</si>
  <si>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</si>
  <si>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</si>
  <si>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</si>
  <si>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</si>
  <si>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</si>
  <si>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</si>
  <si>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</si>
  <si>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</si>
  <si>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</si>
  <si>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</si>
  <si>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</si>
  <si>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</si>
  <si>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</si>
  <si>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</si>
  <si>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</si>
  <si>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</si>
  <si>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</si>
  <si>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</si>
  <si>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</si>
  <si>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</si>
  <si>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</si>
  <si>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</si>
  <si>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</si>
  <si>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</si>
  <si>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</si>
  <si>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</si>
  <si>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</si>
  <si>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</si>
  <si>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</si>
  <si>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</si>
  <si>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</si>
  <si>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</si>
  <si>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</si>
  <si>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</si>
  <si>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</si>
  <si>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</si>
  <si>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</si>
  <si>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</si>
  <si>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</si>
  <si>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</si>
  <si>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</si>
  <si>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</si>
  <si>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</si>
  <si>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</si>
  <si>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</si>
  <si>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</si>
  <si>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</si>
  <si>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</si>
  <si>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</si>
  <si>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</si>
  <si>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</si>
  <si>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</si>
  <si>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</si>
  <si>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</si>
  <si>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</si>
  <si>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</si>
  <si>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</si>
  <si>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</si>
  <si>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</si>
  <si>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</si>
  <si>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</si>
  <si>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</si>
  <si>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</si>
  <si>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</si>
  <si>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</si>
  <si>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</si>
  <si>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</si>
  <si>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</si>
  <si>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</si>
  <si>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</si>
  <si>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</si>
  <si>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</si>
  <si>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</si>
  <si>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</si>
  <si>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</si>
  <si>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</si>
  <si>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</si>
  <si>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</si>
  <si>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</si>
  <si>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</si>
  <si>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</si>
  <si>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</si>
  <si>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</si>
  <si>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</si>
  <si>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</si>
  <si>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</si>
  <si>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</si>
  <si>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</si>
  <si>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</si>
  <si>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</si>
  <si>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</si>
  <si>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</si>
  <si>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</si>
  <si>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</si>
  <si>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</si>
  <si>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</si>
  <si>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</si>
  <si>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</si>
  <si>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</si>
  <si>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</si>
  <si>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</si>
  <si>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</si>
  <si>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</si>
  <si>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</si>
  <si>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</si>
  <si>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</si>
  <si>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</si>
  <si>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</si>
  <si>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</si>
  <si>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</si>
  <si>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</si>
  <si>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</si>
  <si>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</si>
  <si>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</si>
  <si>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</si>
  <si>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</si>
  <si>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</si>
  <si>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</si>
  <si>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</si>
  <si>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</si>
  <si>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</si>
  <si>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</si>
  <si>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</si>
  <si>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</si>
  <si>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</si>
  <si>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</si>
  <si>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</si>
  <si>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</si>
  <si>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</si>
  <si>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</si>
  <si>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</si>
  <si>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</si>
  <si>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</si>
  <si>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</si>
  <si>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</si>
  <si>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</si>
  <si>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</si>
  <si>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</si>
  <si>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</si>
  <si>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</si>
  <si>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</si>
  <si>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</si>
  <si>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</si>
  <si>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</si>
  <si>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</si>
  <si>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</si>
  <si>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</si>
  <si>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</si>
  <si>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</si>
  <si>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</si>
  <si>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</si>
  <si>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</si>
  <si>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</si>
  <si>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</si>
  <si>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</si>
  <si>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</si>
  <si>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</si>
  <si>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</si>
  <si>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</si>
  <si>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</si>
  <si>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</si>
  <si>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</si>
  <si>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</si>
  <si>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</si>
  <si>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</si>
  <si>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</si>
  <si>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</si>
  <si>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</si>
  <si>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</si>
  <si>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</si>
  <si>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</si>
  <si>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</si>
  <si>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</si>
  <si>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</si>
  <si>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</si>
  <si>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</si>
  <si>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</si>
  <si>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</si>
  <si>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</si>
  <si>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</si>
  <si>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</si>
  <si>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</si>
  <si>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</si>
  <si>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</si>
  <si>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</si>
  <si>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</si>
  <si>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</si>
  <si>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</si>
  <si>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</si>
  <si>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</si>
  <si>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</si>
  <si>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</si>
  <si>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</si>
  <si>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</si>
  <si>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</si>
  <si>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</si>
  <si>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</si>
  <si>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</si>
  <si>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</si>
  <si>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</si>
  <si>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</si>
  <si>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</si>
  <si>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</si>
  <si>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</si>
  <si>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</si>
  <si>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</si>
  <si>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</si>
  <si>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</si>
  <si>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</si>
  <si>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</si>
  <si>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</si>
  <si>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</si>
  <si>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</si>
  <si>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</si>
  <si>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</si>
  <si>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</si>
  <si>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</si>
  <si>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</si>
  <si>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</si>
  <si>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</si>
  <si>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</si>
  <si>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</si>
  <si>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</si>
  <si>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</si>
  <si>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</si>
  <si>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</si>
  <si>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</si>
  <si>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</si>
  <si>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</si>
  <si>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</si>
  <si>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</si>
  <si>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</si>
  <si>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</si>
  <si>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</si>
  <si>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</si>
  <si>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</si>
  <si>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</si>
  <si>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</si>
  <si>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</si>
  <si>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</si>
  <si>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</si>
  <si>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</si>
  <si>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</si>
  <si>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</si>
  <si>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</si>
  <si>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</si>
  <si>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</si>
  <si>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</si>
  <si>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</si>
  <si>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</si>
  <si>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</si>
  <si>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</si>
  <si>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</si>
  <si>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</si>
  <si>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</si>
  <si>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</si>
  <si>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</si>
  <si>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</si>
  <si>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</si>
  <si>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</si>
  <si>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</si>
  <si>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</si>
  <si>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</si>
  <si>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</si>
  <si>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</si>
  <si>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</si>
  <si>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</si>
  <si>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</si>
  <si>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</si>
  <si>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</si>
  <si>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</si>
  <si>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</si>
  <si>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</si>
  <si>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</si>
  <si>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</si>
  <si>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</si>
  <si>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</si>
  <si>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</si>
  <si>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</si>
  <si>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</si>
  <si>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</si>
  <si>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</si>
  <si>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</si>
  <si>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</si>
  <si>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</si>
  <si>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</si>
  <si>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</si>
  <si>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</si>
  <si>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</si>
  <si>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</si>
  <si>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</si>
  <si>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</si>
  <si>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</si>
  <si>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</si>
  <si>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</si>
  <si>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</si>
  <si>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</si>
  <si>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</si>
  <si>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</si>
  <si>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</si>
  <si>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</si>
  <si>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</si>
  <si>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</si>
  <si>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</si>
  <si>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</si>
  <si>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</si>
  <si>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</si>
  <si>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</si>
  <si>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</si>
  <si>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</si>
  <si>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</si>
  <si>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</si>
  <si>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</si>
  <si>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</si>
  <si>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</si>
  <si>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</si>
  <si>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</si>
  <si>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</si>
  <si>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</si>
  <si>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</si>
  <si>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</si>
  <si>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</si>
  <si>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</si>
  <si>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</si>
  <si>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</si>
  <si>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</si>
  <si>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</si>
  <si>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</si>
  <si>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</si>
  <si>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</si>
  <si>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</si>
  <si>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</si>
  <si>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</si>
  <si>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</si>
  <si>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</si>
  <si>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</si>
  <si>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</si>
  <si>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</si>
  <si>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</si>
  <si>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</si>
  <si>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</si>
  <si>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</si>
  <si>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</si>
  <si>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</si>
  <si>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</si>
  <si>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</si>
  <si>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</si>
  <si>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</si>
  <si>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</si>
  <si>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</si>
  <si>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</si>
  <si>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</si>
  <si>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</si>
  <si>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</si>
  <si>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</si>
  <si>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</si>
  <si>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</si>
  <si>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</si>
  <si>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</si>
  <si>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</si>
  <si>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</si>
  <si>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</si>
  <si>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</si>
  <si>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</si>
  <si>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</si>
  <si>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</si>
  <si>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</si>
  <si>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</si>
  <si>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</si>
  <si>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</si>
  <si>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</si>
  <si>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</si>
  <si>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</si>
  <si>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</si>
  <si>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</si>
  <si>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</si>
  <si>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</si>
  <si>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</si>
  <si>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</si>
  <si>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</si>
  <si>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</si>
  <si>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</si>
  <si>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</si>
  <si>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</si>
  <si>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</si>
  <si>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</si>
  <si>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</si>
  <si>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</si>
  <si>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</si>
  <si>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</si>
  <si>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</si>
  <si>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</si>
  <si>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</si>
  <si>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</si>
  <si>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</si>
  <si>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</si>
  <si>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</si>
  <si>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</si>
  <si>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</si>
  <si>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</si>
  <si>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</si>
  <si>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</si>
  <si>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</si>
  <si>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</si>
  <si>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</si>
  <si>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</si>
  <si>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</si>
  <si>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</si>
  <si>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</si>
  <si>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</si>
  <si>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</si>
  <si>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</si>
  <si>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</si>
  <si>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</si>
  <si>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</si>
  <si>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</si>
  <si>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</si>
  <si>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</si>
  <si>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</si>
  <si>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</si>
  <si>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</si>
  <si>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</si>
  <si>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</si>
  <si>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</si>
  <si>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</si>
  <si>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</si>
  <si>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</si>
  <si>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</si>
  <si>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</si>
  <si>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</si>
  <si>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</si>
  <si>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</si>
  <si>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</si>
  <si>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</si>
  <si>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</si>
  <si>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</si>
  <si>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</si>
  <si>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</si>
  <si>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</si>
  <si>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</si>
  <si>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</si>
  <si>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</si>
  <si>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</si>
  <si>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</si>
  <si>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</si>
  <si>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</si>
  <si>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</si>
  <si>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</si>
  <si>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</si>
  <si>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</si>
  <si>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</si>
  <si>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</si>
  <si>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</si>
  <si>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</si>
  <si>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</si>
  <si>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</si>
  <si>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</si>
  <si>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</si>
  <si>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</si>
  <si>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</si>
  <si>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</si>
  <si>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</si>
  <si>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</si>
  <si>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</si>
  <si>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</si>
  <si>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</si>
  <si>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</si>
  <si>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</si>
  <si>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</si>
  <si>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</si>
  <si>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</si>
  <si>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</si>
  <si>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</si>
  <si>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</si>
  <si>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</si>
  <si>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</si>
  <si>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</si>
  <si>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</si>
  <si>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</si>
  <si>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</si>
  <si>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</si>
  <si>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</si>
  <si>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</si>
  <si>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</si>
  <si>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</si>
  <si>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</si>
  <si>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</si>
  <si>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</si>
  <si>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</si>
  <si>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</si>
  <si>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</si>
  <si>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</si>
  <si>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</si>
  <si>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</si>
  <si>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</si>
  <si>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</si>
  <si>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</si>
  <si>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</si>
  <si>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</si>
  <si>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</si>
  <si>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</si>
  <si>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</si>
  <si>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</si>
  <si>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</si>
  <si>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</si>
  <si>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</si>
  <si>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</si>
  <si>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</si>
  <si>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</si>
  <si>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</si>
  <si>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</si>
  <si>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</si>
  <si>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</si>
  <si>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</si>
  <si>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</si>
  <si>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</si>
  <si>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</si>
  <si>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</si>
  <si>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</si>
  <si>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</si>
  <si>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</si>
  <si>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</si>
  <si>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</si>
  <si>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</si>
  <si>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</si>
  <si>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</si>
  <si>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</si>
  <si>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</si>
  <si>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</si>
  <si>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</si>
  <si>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</si>
  <si>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</si>
  <si>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</si>
  <si>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</si>
  <si>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</si>
  <si>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</si>
  <si>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</si>
  <si>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</si>
  <si>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</si>
  <si>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</si>
  <si>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</si>
  <si>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</si>
  <si>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</si>
  <si>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</si>
  <si>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</si>
  <si>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</si>
  <si>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</si>
  <si>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</si>
  <si>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</si>
  <si>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</si>
  <si>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</si>
  <si>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</si>
  <si>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</si>
  <si>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</si>
  <si>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</si>
  <si>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</si>
  <si>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</si>
  <si>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</si>
  <si>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</si>
  <si>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</si>
  <si>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</si>
  <si>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</si>
  <si>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</si>
  <si>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</si>
  <si>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</si>
  <si>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</si>
  <si>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</si>
  <si>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</si>
  <si>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</si>
  <si>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</si>
  <si>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</si>
  <si>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</si>
  <si>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</si>
  <si>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</si>
  <si>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</si>
  <si>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</si>
  <si>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</si>
  <si>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</si>
  <si>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</si>
  <si>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</si>
  <si>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</si>
  <si>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</si>
  <si>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</si>
  <si>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</si>
  <si>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</si>
  <si>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</si>
  <si>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</si>
  <si>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</si>
  <si>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</si>
  <si>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</si>
  <si>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</si>
  <si>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</si>
  <si>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</si>
  <si>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</si>
  <si>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</si>
  <si>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</si>
  <si>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</si>
  <si>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</si>
  <si>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</si>
  <si>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</si>
  <si>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</si>
  <si>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</si>
  <si>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</si>
  <si>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</si>
  <si>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</si>
  <si>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</si>
  <si>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</si>
  <si>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</si>
  <si>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</si>
  <si>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</si>
  <si>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</si>
  <si>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</si>
  <si>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</si>
  <si>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</si>
  <si>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</si>
  <si>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</si>
  <si>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</si>
  <si>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</si>
  <si>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</si>
  <si>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</si>
  <si>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</si>
  <si>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</si>
  <si>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</si>
  <si>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</si>
  <si>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</si>
  <si>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</si>
  <si>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</si>
  <si>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</si>
  <si>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</si>
  <si>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</si>
  <si>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</si>
  <si>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</si>
  <si>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</si>
  <si>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</si>
  <si>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</si>
  <si>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</si>
  <si>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</si>
  <si>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</si>
  <si>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</si>
  <si>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</si>
  <si>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</si>
  <si>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</si>
  <si>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</si>
  <si>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</si>
  <si>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</si>
  <si>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</si>
  <si>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</si>
  <si>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</si>
  <si>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</si>
  <si>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</si>
  <si>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</si>
  <si>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</si>
  <si>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</si>
  <si>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</si>
  <si>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</si>
  <si>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</si>
  <si>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</si>
  <si>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</si>
  <si>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</si>
  <si>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</si>
  <si>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</si>
  <si>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</si>
  <si>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</si>
  <si>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</si>
  <si>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</si>
  <si>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</si>
  <si>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</si>
  <si>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</si>
  <si>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</si>
  <si>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</si>
  <si>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</si>
  <si>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</si>
  <si>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</si>
  <si>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</si>
  <si>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</si>
  <si>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</si>
  <si>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</si>
  <si>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</si>
  <si>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</si>
  <si>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</si>
  <si>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</si>
  <si>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</si>
  <si>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</si>
  <si>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</si>
  <si>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</si>
  <si>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</si>
  <si>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</si>
  <si>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</si>
  <si>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</si>
  <si>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</si>
  <si>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</si>
  <si>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</si>
  <si>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</si>
  <si>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</si>
  <si>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</si>
  <si>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</si>
  <si>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</si>
  <si>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</si>
  <si>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</si>
  <si>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</si>
  <si>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</si>
  <si>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</si>
  <si>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</si>
  <si>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</si>
  <si>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</si>
  <si>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</si>
  <si>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</si>
  <si>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</si>
  <si>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</si>
  <si>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</si>
  <si>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</si>
  <si>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</si>
  <si>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</si>
  <si>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</si>
  <si>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</si>
  <si>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</si>
  <si>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</si>
  <si>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</si>
  <si>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</si>
  <si>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</si>
  <si>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</si>
  <si>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</si>
  <si>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</si>
  <si>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</si>
  <si>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</si>
  <si>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</si>
  <si>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</si>
  <si>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</si>
  <si>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</si>
  <si>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</si>
  <si>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</si>
  <si>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</si>
  <si>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</si>
  <si>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</si>
  <si>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</si>
  <si>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</si>
  <si>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</si>
  <si>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</si>
  <si>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</si>
  <si>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</si>
  <si>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</si>
  <si>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</si>
  <si>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</si>
  <si>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</si>
  <si>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</si>
  <si>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</si>
  <si>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</si>
  <si>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</si>
  <si>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</si>
  <si>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</si>
  <si>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</si>
  <si>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</si>
  <si>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</si>
  <si>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</si>
  <si>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</si>
  <si>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</si>
  <si>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</si>
  <si>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</si>
  <si>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</si>
  <si>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</si>
  <si>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</si>
  <si>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</si>
  <si>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</si>
  <si>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</si>
  <si>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</si>
  <si>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</si>
  <si>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</si>
  <si>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</si>
  <si>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</si>
  <si>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</si>
  <si>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</si>
  <si>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</si>
  <si>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</si>
  <si>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</si>
  <si>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</si>
  <si>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</si>
  <si>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</si>
  <si>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</si>
  <si>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</si>
  <si>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</si>
  <si>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</si>
  <si>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</si>
  <si>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</si>
  <si>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</si>
  <si>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</si>
  <si>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</si>
  <si>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</si>
  <si>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</si>
  <si>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</si>
  <si>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</si>
  <si>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</si>
  <si>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</si>
  <si>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</si>
  <si>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</si>
  <si>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</si>
  <si>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</si>
  <si>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</si>
  <si>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</si>
  <si>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</si>
  <si>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</si>
  <si>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</si>
  <si>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</si>
  <si>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</si>
  <si>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</si>
  <si>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</si>
  <si>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</si>
  <si>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</si>
  <si>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</si>
  <si>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</si>
  <si>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</si>
  <si>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</si>
  <si>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</si>
  <si>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</si>
  <si>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</si>
  <si>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</si>
  <si>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</si>
  <si>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</si>
  <si>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</si>
  <si>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</si>
  <si>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</si>
  <si>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</si>
  <si>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</si>
  <si>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</si>
  <si>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</si>
  <si>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</si>
  <si>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</si>
  <si>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</si>
  <si>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</si>
  <si>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</si>
  <si>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</si>
  <si>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</si>
  <si>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</si>
  <si>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</si>
  <si>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</si>
  <si>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</si>
  <si>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</si>
  <si>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</si>
  <si>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</si>
  <si>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</si>
  <si>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</si>
  <si>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</si>
  <si>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</si>
  <si>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</si>
  <si>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</si>
  <si>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</si>
  <si>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</si>
  <si>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</si>
  <si>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</si>
  <si>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</si>
  <si>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</si>
  <si>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</si>
  <si>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</si>
  <si>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</si>
  <si>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</si>
  <si>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</si>
  <si>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</si>
  <si>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</si>
  <si>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</si>
  <si>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</si>
  <si>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</si>
  <si>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</si>
  <si>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</si>
  <si>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</si>
  <si>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</si>
  <si>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</si>
  <si>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</si>
  <si>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</si>
  <si>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</si>
  <si>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</si>
  <si>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</si>
  <si>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</si>
  <si>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</si>
  <si>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</si>
  <si>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</si>
  <si>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</si>
  <si>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</si>
  <si>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</si>
  <si>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</si>
  <si>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</si>
  <si>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</si>
  <si>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</si>
  <si>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</si>
  <si>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</si>
  <si>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</si>
  <si>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</si>
  <si>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</si>
  <si>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</si>
  <si>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</si>
  <si>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</si>
  <si>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</si>
  <si>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</si>
  <si>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</si>
  <si>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</si>
  <si>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</si>
  <si>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</si>
  <si>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</si>
  <si>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</si>
  <si>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</si>
  <si>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</si>
  <si>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</si>
  <si>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</si>
  <si>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</si>
  <si>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</si>
  <si>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</si>
  <si>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</si>
  <si>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</si>
  <si>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</si>
  <si>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</si>
  <si>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</si>
  <si>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</si>
  <si>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</si>
  <si>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</si>
  <si>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</si>
  <si>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</si>
  <si>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</si>
  <si>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</si>
  <si>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</si>
  <si>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</si>
  <si>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</si>
  <si>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</si>
  <si>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</si>
  <si>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</si>
  <si>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</si>
  <si>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</si>
  <si>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</si>
  <si>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</si>
  <si>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</si>
  <si>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</si>
  <si>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</si>
  <si>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</si>
  <si>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</si>
  <si>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</si>
  <si>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</si>
  <si>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</si>
  <si>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</si>
  <si>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</si>
  <si>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</si>
  <si>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</si>
  <si>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</si>
  <si>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</si>
  <si>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</si>
  <si>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</si>
  <si>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</si>
  <si>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</si>
  <si>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</si>
  <si>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</si>
  <si>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</si>
  <si>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</si>
  <si>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</si>
  <si>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</si>
  <si>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</si>
  <si>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</si>
  <si>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</si>
  <si>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</si>
  <si>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</si>
  <si>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</si>
  <si>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</si>
  <si>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</si>
  <si>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</si>
  <si>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</si>
  <si>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</si>
  <si>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</si>
  <si>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</si>
  <si>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</si>
  <si>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</si>
  <si>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</si>
  <si>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</si>
  <si>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</si>
  <si>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</si>
  <si>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</si>
  <si>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</si>
  <si>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</si>
  <si>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</si>
  <si>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</si>
  <si>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</si>
  <si>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</si>
  <si>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</si>
  <si>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</si>
  <si>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</si>
  <si>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</si>
  <si>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</si>
  <si>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</si>
  <si>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</si>
  <si>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</si>
  <si>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</si>
  <si>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</si>
  <si>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</si>
  <si>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</si>
  <si>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</si>
  <si>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</si>
  <si>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</si>
  <si>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</si>
  <si>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</si>
  <si>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</si>
  <si>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</si>
  <si>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</si>
  <si>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</si>
  <si>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</si>
  <si>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</si>
  <si>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</si>
  <si>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</si>
  <si>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</si>
  <si>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</si>
  <si>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</si>
  <si>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</si>
  <si>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</si>
  <si>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</si>
  <si>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</si>
  <si>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</si>
  <si>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</si>
  <si>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</si>
  <si>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</si>
  <si>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</si>
  <si>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</si>
  <si>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</si>
  <si>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</si>
  <si>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</si>
  <si>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</si>
  <si>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</si>
  <si>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</si>
  <si>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</si>
  <si>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</si>
  <si>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</si>
  <si>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</si>
  <si>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</si>
  <si>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</si>
  <si>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</si>
  <si>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</si>
  <si>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</si>
  <si>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</si>
  <si>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</si>
  <si>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</si>
  <si>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</si>
  <si>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</si>
  <si>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</si>
  <si>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</si>
  <si>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</si>
  <si>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</si>
  <si>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</si>
  <si>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</si>
  <si>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</si>
  <si>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</si>
  <si>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</si>
  <si>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</si>
  <si>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</si>
  <si>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</si>
  <si>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</si>
  <si>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</si>
  <si>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</si>
  <si>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</si>
  <si>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</si>
  <si>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</si>
  <si>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</si>
  <si>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</si>
  <si>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</si>
  <si>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</si>
  <si>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</si>
  <si>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</si>
  <si>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</si>
  <si>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</si>
  <si>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</si>
  <si>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</si>
  <si>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</si>
  <si>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</si>
  <si>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</si>
  <si>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</si>
  <si>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</si>
  <si>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</si>
  <si>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</si>
  <si>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</si>
  <si>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</si>
  <si>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</si>
  <si>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</si>
  <si>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</si>
  <si>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</si>
  <si>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</si>
  <si>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</si>
  <si>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</si>
  <si>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</si>
  <si>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</si>
  <si>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</si>
  <si>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</si>
  <si>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</si>
  <si>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</si>
  <si>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</si>
  <si>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</si>
  <si>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</si>
  <si>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</si>
  <si>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</si>
  <si>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</si>
  <si>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</si>
  <si>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</si>
  <si>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</si>
  <si>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</si>
  <si>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</si>
  <si>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</si>
  <si>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</si>
  <si>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</si>
  <si>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</si>
  <si>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</si>
  <si>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</si>
  <si>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</si>
  <si>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</si>
  <si>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</si>
  <si>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</si>
  <si>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</si>
  <si>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</si>
  <si>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</si>
  <si>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</si>
  <si>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</si>
  <si>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</si>
  <si>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</si>
  <si>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</si>
  <si>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</si>
  <si>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</si>
  <si>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</si>
  <si>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</si>
  <si>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</si>
  <si>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</si>
  <si>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</si>
  <si>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</si>
  <si>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</si>
  <si>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</si>
  <si>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</si>
  <si>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</si>
  <si>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</si>
  <si>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</si>
  <si>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</si>
  <si>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</si>
  <si>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</si>
  <si>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</si>
  <si>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</si>
  <si>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</si>
  <si>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</si>
  <si>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</si>
  <si>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</si>
  <si>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</si>
  <si>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</si>
  <si>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</si>
  <si>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</si>
  <si>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</si>
  <si>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</si>
  <si>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</si>
  <si>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</si>
  <si>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</si>
  <si>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</si>
  <si>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</si>
  <si>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</si>
  <si>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</si>
  <si>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</si>
  <si>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</si>
  <si>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</si>
  <si>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</si>
  <si>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</si>
  <si>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</si>
  <si>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</si>
  <si>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</si>
  <si>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</si>
  <si>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</si>
  <si>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</si>
  <si>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</si>
  <si>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</si>
  <si>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</si>
  <si>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</si>
  <si>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</si>
  <si>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</si>
  <si>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</si>
  <si>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</si>
  <si>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</si>
  <si>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</si>
  <si>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</si>
  <si>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</si>
  <si>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</si>
  <si>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</si>
  <si>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</si>
  <si>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</si>
  <si>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</si>
  <si>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</si>
  <si>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</si>
  <si>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</si>
  <si>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</si>
  <si>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</si>
  <si>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</si>
  <si>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</si>
  <si>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</si>
  <si>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</si>
  <si>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</si>
  <si>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</si>
  <si>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</si>
  <si>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</si>
  <si>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</si>
  <si>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</si>
  <si>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</si>
  <si>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</si>
  <si>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</si>
  <si>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</si>
  <si>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</si>
  <si>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</si>
  <si>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</si>
  <si>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</si>
  <si>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</si>
  <si>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</si>
  <si>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</si>
  <si>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</si>
  <si>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</si>
  <si>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</si>
  <si>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</si>
  <si>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</si>
  <si>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</si>
  <si>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</si>
  <si>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</si>
  <si>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</si>
  <si>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</si>
  <si>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</si>
  <si>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</si>
  <si>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</si>
  <si>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</si>
  <si>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</si>
  <si>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</si>
  <si>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</si>
  <si>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</si>
  <si>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</si>
  <si>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</si>
  <si>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</si>
  <si>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</si>
  <si>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</si>
  <si>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</si>
  <si>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</si>
  <si>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</si>
  <si>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</si>
  <si>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</si>
  <si>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</si>
  <si>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</si>
  <si>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</si>
  <si>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</si>
  <si>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</si>
  <si>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</si>
  <si>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</si>
  <si>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</si>
  <si>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</si>
  <si>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</si>
  <si>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</si>
  <si>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</si>
  <si>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</si>
  <si>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</si>
  <si>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</si>
  <si>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</si>
  <si>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</si>
  <si>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</si>
  <si>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</si>
  <si>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</si>
  <si>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</si>
  <si>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</si>
  <si>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</si>
  <si>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</si>
  <si>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</si>
  <si>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</si>
  <si>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</si>
  <si>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</si>
  <si>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</si>
  <si>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</si>
  <si>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</si>
  <si>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</si>
  <si>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</si>
  <si>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</si>
  <si>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</si>
  <si>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</si>
  <si>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</si>
  <si>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</si>
  <si>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</si>
  <si>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</si>
  <si>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</si>
  <si>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</si>
  <si>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</si>
  <si>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</si>
  <si>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</si>
  <si>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</si>
  <si>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</si>
  <si>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</si>
  <si>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</si>
  <si>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</si>
  <si>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</si>
  <si>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</si>
  <si>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</si>
  <si>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</si>
  <si>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</si>
  <si>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</si>
  <si>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</si>
  <si>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</si>
  <si>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</si>
  <si>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</si>
  <si>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</si>
  <si>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</si>
  <si>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</si>
  <si>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</si>
  <si>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</si>
  <si>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</si>
  <si>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</si>
  <si>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</si>
  <si>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</si>
  <si>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</si>
  <si>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</si>
  <si>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</si>
  <si>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</si>
  <si>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</si>
  <si>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</si>
  <si>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</si>
  <si>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</si>
  <si>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</si>
  <si>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</si>
  <si>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</si>
  <si>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</si>
  <si>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</si>
  <si>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</si>
  <si>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</si>
  <si>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</si>
  <si>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</si>
  <si>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</si>
  <si>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</si>
  <si>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</si>
  <si>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</si>
  <si>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</si>
  <si>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</si>
  <si>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</si>
  <si>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</si>
  <si>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</si>
  <si>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</si>
  <si>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</si>
  <si>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</si>
  <si>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</si>
  <si>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</si>
  <si>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</si>
  <si>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</si>
  <si>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</si>
  <si>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</si>
  <si>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</si>
  <si>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</si>
  <si>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</si>
  <si>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</si>
  <si>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</si>
  <si>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</si>
  <si>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</si>
  <si>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</si>
  <si>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</si>
  <si>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</si>
  <si>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</si>
  <si>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</si>
  <si>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</si>
  <si>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</si>
  <si>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</si>
  <si>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</si>
  <si>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</si>
  <si>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</si>
  <si>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</si>
  <si>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</si>
  <si>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</si>
  <si>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</si>
  <si>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</si>
  <si>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</si>
  <si>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</si>
  <si>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</si>
  <si>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</si>
  <si>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</si>
  <si>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</si>
  <si>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</si>
  <si>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</si>
  <si>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</si>
  <si>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</si>
  <si>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</si>
  <si>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</si>
  <si>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</si>
  <si>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</si>
  <si>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</si>
  <si>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</si>
  <si>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</si>
  <si>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</si>
  <si>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</si>
  <si>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</si>
  <si>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</si>
  <si>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</si>
  <si>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</si>
  <si>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</si>
  <si>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</si>
  <si>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</si>
  <si>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</si>
  <si>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</si>
  <si>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</si>
  <si>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</si>
  <si>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</si>
  <si>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</si>
  <si>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</si>
  <si>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</si>
  <si>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</si>
  <si>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</si>
  <si>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</si>
  <si>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</si>
  <si>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</si>
  <si>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</si>
  <si>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</si>
  <si>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</si>
  <si>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</si>
  <si>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</si>
  <si>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</si>
  <si>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</si>
  <si>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</si>
  <si>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</si>
  <si>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</si>
  <si>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</si>
  <si>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</si>
  <si>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</si>
  <si>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</si>
  <si>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</si>
  <si>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</si>
  <si>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</si>
  <si>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</si>
  <si>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</si>
  <si>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</si>
  <si>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</si>
  <si>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</si>
  <si>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</si>
  <si>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</si>
  <si>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</si>
  <si>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</si>
  <si>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</si>
  <si>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</si>
  <si>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</si>
  <si>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</si>
  <si>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</si>
  <si>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</si>
  <si>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</si>
  <si>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</si>
  <si>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</si>
  <si>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</si>
  <si>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</si>
  <si>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</si>
  <si>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</si>
  <si>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</si>
  <si>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</si>
  <si>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</si>
  <si>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</si>
  <si>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</si>
  <si>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</si>
  <si>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</si>
  <si>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</si>
  <si>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</si>
  <si>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</si>
  <si>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</si>
  <si>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</si>
  <si>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</si>
  <si>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</si>
  <si>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</si>
  <si>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</si>
  <si>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</si>
  <si>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</si>
  <si>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</si>
  <si>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</si>
  <si>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</si>
  <si>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</si>
  <si>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</si>
  <si>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</si>
  <si>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</si>
  <si>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</si>
  <si>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</si>
  <si>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</si>
  <si>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</si>
  <si>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</si>
  <si>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</si>
  <si>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</si>
  <si>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</si>
  <si>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</si>
  <si>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</si>
  <si>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</si>
  <si>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</si>
  <si>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</si>
  <si>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</si>
  <si>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</si>
  <si>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</si>
  <si>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</si>
  <si>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</si>
  <si>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</si>
  <si>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</si>
  <si>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</si>
  <si>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</si>
  <si>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</si>
  <si>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</si>
  <si>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</si>
  <si>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</si>
  <si>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</si>
  <si>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</si>
  <si>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</si>
  <si>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</si>
  <si>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</si>
  <si>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</si>
  <si>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</si>
  <si>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</si>
  <si>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</si>
  <si>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</si>
  <si>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</si>
  <si>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</si>
  <si>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</si>
  <si>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</si>
  <si>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</si>
  <si>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</si>
  <si>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</si>
  <si>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</si>
  <si>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</si>
  <si>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</si>
  <si>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</si>
  <si>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</si>
  <si>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</si>
  <si>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</si>
  <si>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</si>
  <si>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</si>
  <si>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</si>
  <si>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</si>
  <si>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</si>
  <si>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</si>
  <si>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</si>
  <si>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</si>
  <si>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</si>
  <si>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</si>
  <si>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</si>
  <si>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</si>
  <si>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</si>
  <si>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</si>
  <si>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</si>
  <si>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</si>
  <si>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</si>
  <si>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</si>
  <si>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</si>
  <si>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</si>
  <si>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</si>
  <si>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</si>
  <si>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</si>
  <si>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</si>
  <si>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</si>
  <si>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</si>
  <si>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</si>
  <si>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</si>
  <si>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</si>
  <si>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</si>
  <si>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</si>
  <si>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</si>
  <si>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</si>
  <si>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</si>
  <si>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</si>
  <si>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</si>
  <si>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</si>
  <si>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</si>
  <si>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</si>
  <si>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</si>
  <si>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</si>
  <si>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</si>
  <si>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</si>
  <si>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</si>
  <si>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</si>
  <si>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</si>
  <si>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</si>
  <si>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</si>
  <si>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</si>
  <si>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</si>
  <si>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</si>
  <si>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</si>
  <si>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</si>
  <si>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</si>
  <si>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</si>
  <si>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</si>
  <si>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</si>
  <si>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</si>
  <si>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</si>
  <si>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</si>
  <si>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</si>
  <si>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</si>
  <si>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</si>
  <si>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</si>
  <si>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</si>
  <si>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</si>
  <si>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</si>
  <si>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</si>
  <si>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</si>
  <si>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</si>
  <si>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</si>
  <si>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</si>
  <si>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</si>
  <si>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</si>
  <si>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</si>
  <si>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</si>
  <si>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</si>
  <si>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</si>
  <si>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</si>
  <si>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</si>
  <si>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</si>
  <si>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</si>
  <si>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</si>
  <si>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</si>
  <si>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</si>
  <si>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</si>
  <si>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</si>
  <si>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</si>
  <si>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</si>
  <si>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</si>
  <si>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</si>
  <si>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</si>
  <si>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</si>
  <si>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</si>
  <si>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</si>
  <si>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</si>
  <si>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</si>
  <si>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</si>
  <si>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</si>
  <si>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</si>
  <si>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</si>
  <si>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</si>
  <si>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</si>
  <si>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</si>
  <si>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</si>
  <si>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</si>
  <si>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</si>
  <si>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</si>
  <si>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</si>
  <si>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</si>
  <si>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</si>
  <si>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</si>
  <si>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</si>
  <si>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</si>
  <si>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</si>
  <si>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</si>
  <si>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</si>
  <si>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</si>
  <si>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</si>
  <si>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</si>
  <si>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</si>
  <si>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</si>
  <si>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</si>
  <si>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</si>
  <si>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</si>
  <si>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</si>
  <si>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</si>
  <si>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</si>
  <si>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</si>
  <si>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</si>
  <si>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</si>
  <si>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</si>
  <si>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</si>
  <si>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</si>
  <si>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</si>
  <si>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</si>
  <si>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</si>
  <si>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</si>
  <si>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</si>
  <si>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</si>
  <si>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</si>
  <si>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</si>
  <si>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</si>
  <si>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</si>
  <si>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</si>
  <si>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</si>
  <si>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</si>
  <si>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</si>
  <si>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</si>
  <si>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</si>
  <si>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</si>
  <si>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</si>
  <si>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</si>
  <si>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</si>
  <si>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</si>
  <si>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</si>
  <si>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</si>
  <si>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</si>
  <si>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</si>
  <si>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</si>
  <si>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</si>
  <si>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</si>
  <si>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</si>
  <si>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</si>
  <si>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</si>
  <si>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</si>
  <si>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</si>
  <si>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</si>
  <si>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</si>
  <si>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</si>
  <si>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</si>
  <si>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</si>
  <si>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</si>
  <si>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</si>
  <si>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</si>
  <si>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</si>
  <si>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</si>
  <si>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</si>
  <si>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</si>
  <si>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</si>
  <si>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</si>
  <si>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</si>
  <si>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</si>
  <si>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</si>
  <si>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</si>
  <si>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</si>
  <si>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</si>
  <si>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</si>
  <si>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</si>
  <si>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</si>
  <si>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</si>
  <si>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</si>
  <si>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</si>
  <si>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</si>
  <si>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</si>
  <si>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</si>
  <si>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</si>
  <si>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</si>
  <si>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</si>
  <si>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</si>
  <si>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</si>
  <si>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</si>
  <si>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</si>
  <si>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</si>
  <si>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</si>
  <si>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</si>
  <si>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</si>
  <si>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</si>
  <si>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</si>
  <si>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</si>
  <si>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</si>
  <si>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</si>
  <si>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</si>
  <si>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</si>
  <si>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</si>
  <si>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</si>
  <si>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</si>
  <si>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</si>
  <si>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</si>
  <si>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</si>
  <si>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</si>
  <si>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</si>
  <si>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</si>
  <si>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</si>
  <si>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</si>
  <si>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</si>
  <si>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</si>
  <si>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</si>
  <si>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</si>
  <si>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</si>
  <si>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</si>
  <si>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</si>
  <si>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</si>
  <si>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</si>
  <si>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</si>
  <si>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</si>
  <si>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</si>
  <si>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</si>
  <si>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</si>
  <si>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</si>
  <si>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</si>
  <si>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</si>
  <si>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</si>
  <si>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</si>
  <si>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</si>
  <si>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</si>
  <si>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</si>
  <si>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</si>
  <si>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</si>
  <si>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</si>
  <si>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</si>
  <si>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</si>
  <si>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</si>
  <si>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</si>
  <si>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</si>
  <si>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</si>
  <si>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</si>
  <si>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</si>
  <si>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</si>
  <si>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</si>
  <si>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</si>
  <si>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</si>
  <si>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</si>
  <si>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</si>
  <si>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</si>
  <si>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</si>
  <si>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</si>
  <si>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</si>
  <si>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</si>
  <si>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</si>
  <si>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</si>
  <si>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</si>
  <si>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</si>
  <si>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</si>
  <si>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</si>
  <si>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</si>
  <si>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</si>
  <si>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</si>
  <si>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</si>
  <si>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</si>
  <si>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</si>
  <si>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</si>
  <si>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</si>
  <si>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</si>
  <si>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</si>
  <si>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</si>
  <si>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</si>
  <si>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</si>
  <si>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</si>
  <si>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</si>
  <si>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</si>
  <si>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</si>
  <si>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</si>
  <si>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</si>
  <si>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</si>
  <si>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</si>
  <si>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</si>
  <si>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</si>
  <si>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</si>
  <si>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</si>
  <si>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</si>
  <si>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</si>
  <si>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</si>
  <si>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</si>
  <si>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</si>
  <si>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</si>
  <si>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</si>
  <si>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</si>
  <si>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</si>
  <si>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</si>
  <si>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</si>
  <si>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</si>
  <si>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</si>
  <si>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</si>
  <si>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</si>
  <si>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</si>
  <si>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</si>
  <si>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</si>
  <si>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</si>
  <si>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</si>
  <si>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</si>
  <si>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</si>
  <si>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</si>
  <si>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</si>
  <si>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</si>
  <si>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</si>
  <si>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</si>
  <si>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</si>
  <si>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</si>
  <si>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</si>
  <si>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</si>
  <si>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</si>
  <si>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</si>
  <si>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</si>
  <si>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</si>
  <si>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</si>
  <si>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</si>
  <si>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</si>
  <si>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</si>
  <si>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</si>
  <si>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</si>
  <si>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</si>
  <si>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</si>
  <si>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</si>
  <si>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</si>
  <si>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</si>
  <si>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</si>
  <si>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</si>
  <si>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</si>
  <si>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</si>
  <si>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</si>
  <si>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</si>
  <si>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</si>
  <si>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</si>
  <si>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</si>
  <si>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</si>
  <si>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</si>
  <si>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</si>
  <si>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</si>
  <si>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</si>
  <si>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</si>
  <si>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</si>
  <si>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</si>
  <si>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</si>
  <si>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</si>
  <si>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</si>
  <si>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</si>
  <si>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</si>
  <si>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</si>
  <si>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</si>
  <si>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</si>
  <si>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</si>
  <si>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</si>
  <si>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</si>
  <si>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</si>
  <si>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</si>
  <si>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</si>
  <si>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</si>
  <si>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</si>
  <si>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</si>
  <si>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</si>
  <si>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</si>
  <si>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</si>
  <si>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</si>
  <si>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</si>
  <si>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</si>
  <si>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</si>
  <si>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</si>
  <si>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</si>
  <si>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</si>
  <si>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</si>
  <si>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</si>
  <si>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</si>
  <si>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</si>
  <si>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</si>
  <si>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</si>
  <si>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</si>
  <si>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</si>
  <si>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</si>
  <si>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</si>
  <si>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</si>
  <si>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</si>
  <si>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</si>
  <si>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</si>
  <si>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</si>
  <si>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</si>
  <si>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</si>
  <si>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</si>
  <si>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</si>
  <si>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</si>
  <si>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</si>
  <si>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</si>
  <si>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</si>
  <si>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</si>
  <si>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</si>
  <si>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</si>
  <si>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</si>
  <si>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</si>
  <si>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</si>
  <si>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</si>
  <si>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</si>
  <si>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</si>
  <si>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</si>
  <si>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</si>
  <si>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</si>
  <si>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</si>
  <si>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</si>
  <si>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</si>
  <si>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</si>
  <si>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</si>
  <si>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</si>
  <si>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</si>
  <si>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</si>
  <si>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</si>
  <si>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</si>
  <si>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</si>
  <si>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</si>
  <si>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</si>
  <si>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</si>
  <si>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</si>
  <si>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</si>
  <si>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</si>
  <si>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</si>
  <si>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</si>
  <si>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</si>
  <si>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</si>
  <si>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</si>
  <si>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</si>
  <si>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</si>
  <si>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</si>
  <si>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</si>
  <si>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</si>
  <si>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</si>
  <si>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</si>
  <si>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</si>
  <si>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</si>
  <si>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</si>
  <si>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</si>
  <si>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</si>
  <si>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</si>
  <si>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</si>
  <si>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</si>
  <si>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</si>
  <si>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</si>
  <si>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</si>
  <si>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</si>
  <si>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</si>
  <si>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</si>
  <si>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</si>
  <si>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</si>
  <si>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</si>
  <si>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</si>
  <si>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</si>
  <si>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</si>
  <si>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</si>
  <si>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</si>
  <si>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</si>
  <si>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</si>
  <si>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</si>
  <si>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</si>
  <si>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</si>
  <si>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</si>
  <si>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</si>
  <si>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</si>
  <si>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</si>
  <si>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</si>
  <si>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</si>
  <si>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</si>
  <si>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</si>
  <si>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</si>
  <si>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</si>
  <si>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</si>
  <si>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</si>
  <si>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</si>
  <si>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</si>
  <si>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</si>
  <si>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</si>
  <si>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</si>
  <si>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</si>
  <si>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</si>
  <si>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</si>
  <si>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</si>
  <si>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</si>
  <si>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</si>
  <si>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</si>
  <si>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</si>
  <si>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</si>
  <si>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</si>
  <si>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</si>
  <si>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</si>
  <si>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</si>
  <si>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</si>
  <si>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</si>
  <si>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</si>
  <si>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</si>
  <si>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</si>
  <si>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</si>
  <si>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</si>
  <si>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</si>
  <si>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</si>
  <si>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</si>
  <si>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</si>
  <si>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</si>
  <si>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</si>
  <si>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</si>
  <si>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</si>
  <si>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</si>
  <si>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</si>
  <si>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</si>
  <si>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</si>
  <si>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</si>
  <si>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</si>
  <si>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</si>
  <si>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</si>
  <si>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</si>
  <si>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</si>
  <si>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</si>
  <si>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</si>
  <si>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</si>
  <si>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</si>
  <si>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</si>
  <si>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</si>
  <si>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</si>
  <si>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</si>
  <si>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</si>
  <si>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</si>
  <si>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</si>
  <si>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</si>
  <si>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</si>
  <si>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</si>
  <si>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</si>
  <si>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</si>
  <si>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</si>
  <si>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</si>
  <si>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</si>
  <si>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</si>
  <si>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</si>
  <si>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</si>
  <si>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</si>
  <si>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</si>
  <si>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</si>
  <si>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</si>
  <si>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</si>
  <si>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</si>
  <si>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</si>
  <si>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</si>
  <si>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</si>
  <si>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</si>
  <si>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</si>
  <si>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</si>
  <si>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</si>
  <si>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</si>
  <si>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</si>
  <si>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</si>
  <si>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</si>
  <si>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</si>
  <si>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</si>
  <si>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</si>
  <si>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</si>
  <si>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</si>
  <si>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</si>
  <si>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</si>
  <si>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</si>
  <si>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</si>
  <si>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</si>
  <si>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</si>
  <si>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</si>
  <si>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</si>
  <si>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</si>
  <si>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</si>
  <si>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</si>
  <si>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</si>
  <si>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</si>
  <si>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</si>
  <si>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</si>
  <si>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</si>
  <si>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</si>
  <si>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</si>
  <si>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</si>
  <si>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</si>
  <si>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</si>
  <si>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</si>
  <si>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</si>
  <si>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</si>
  <si>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</si>
  <si>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</si>
  <si>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</si>
  <si>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</si>
  <si>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</si>
  <si>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</si>
  <si>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</si>
  <si>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</si>
  <si>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</si>
  <si>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</si>
  <si>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</si>
  <si>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</si>
  <si>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</si>
  <si>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</si>
  <si>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</si>
  <si>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</si>
  <si>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</si>
  <si>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</si>
  <si>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</si>
  <si>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</si>
  <si>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</si>
  <si>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</si>
  <si>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</si>
  <si>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</si>
  <si>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</si>
  <si>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</si>
  <si>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</si>
  <si>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</si>
  <si>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</si>
  <si>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</si>
  <si>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</si>
  <si>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</si>
  <si>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</si>
  <si>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</si>
  <si>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</si>
  <si>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</si>
  <si>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</si>
  <si>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</si>
  <si>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</si>
  <si>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</si>
  <si>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</si>
  <si>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</si>
  <si>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</si>
  <si>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</si>
  <si>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</si>
  <si>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</si>
  <si>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</si>
  <si>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</si>
  <si>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</si>
  <si>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</si>
  <si>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</si>
  <si>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</si>
  <si>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</si>
  <si>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</si>
  <si>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</si>
  <si>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</si>
  <si>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</si>
  <si>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</si>
  <si>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</si>
  <si>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</si>
  <si>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</si>
  <si>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</si>
  <si>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</si>
  <si>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</si>
  <si>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</si>
  <si>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</si>
  <si>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</si>
  <si>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</si>
  <si>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</si>
  <si>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</si>
  <si>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</si>
  <si>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</si>
  <si>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</si>
  <si>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</si>
  <si>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</si>
  <si>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</si>
  <si>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</si>
  <si>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</si>
  <si>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</si>
  <si>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</si>
  <si>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</si>
  <si>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</si>
  <si>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</si>
  <si>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</si>
  <si>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</si>
  <si>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</si>
  <si>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</si>
  <si>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</si>
  <si>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</si>
  <si>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</si>
  <si>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</si>
  <si>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</si>
  <si>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</si>
  <si>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</si>
  <si>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</si>
  <si>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</si>
  <si>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</si>
  <si>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</si>
  <si>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</si>
  <si>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</si>
  <si>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</si>
  <si>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</si>
  <si>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</si>
  <si>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</si>
  <si>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</si>
  <si>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</si>
  <si>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</si>
  <si>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</si>
  <si>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</si>
  <si>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</si>
  <si>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</si>
  <si>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</si>
  <si>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</si>
  <si>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</si>
  <si>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</si>
  <si>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</si>
  <si>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</si>
  <si>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</si>
  <si>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</si>
  <si>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</si>
  <si>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</si>
  <si>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</si>
  <si>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</si>
  <si>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</si>
  <si>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</si>
  <si>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</si>
  <si>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</si>
  <si>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</si>
  <si>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</si>
  <si>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</si>
  <si>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</si>
  <si>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</si>
  <si>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</si>
  <si>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</si>
  <si>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</si>
  <si>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</si>
  <si>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</si>
  <si>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</si>
  <si>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</si>
  <si>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</si>
  <si>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</si>
  <si>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</si>
  <si>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</si>
  <si>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</si>
  <si>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</si>
  <si>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</si>
  <si>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</si>
  <si>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</si>
  <si>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</si>
  <si>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</si>
  <si>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</si>
  <si>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</si>
  <si>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</si>
  <si>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</si>
  <si>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</si>
  <si>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</si>
  <si>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</si>
  <si>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</si>
  <si>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</si>
  <si>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</si>
  <si>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</si>
  <si>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</si>
  <si>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</si>
  <si>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</si>
  <si>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</si>
  <si>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</si>
  <si>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</si>
  <si>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</si>
  <si>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</si>
  <si>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</si>
  <si>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</si>
  <si>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</si>
  <si>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</si>
  <si>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</si>
  <si>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</si>
  <si>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</si>
  <si>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</si>
  <si>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</si>
  <si>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</si>
  <si>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</si>
  <si>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</si>
  <si>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</si>
  <si>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</si>
  <si>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</si>
  <si>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</si>
  <si>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</si>
  <si>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</si>
  <si>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</si>
  <si>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</si>
  <si>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</si>
  <si>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</si>
  <si>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</si>
  <si>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</si>
  <si>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</si>
  <si>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</si>
  <si>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</si>
  <si>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</si>
  <si>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</si>
  <si>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</si>
  <si>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</si>
  <si>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</si>
  <si>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</si>
  <si>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</si>
  <si>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</si>
  <si>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</si>
  <si>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</si>
  <si>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</si>
  <si>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</si>
  <si>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</si>
  <si>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</si>
  <si>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</si>
  <si>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</si>
  <si>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</si>
  <si>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</si>
  <si>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</si>
  <si>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</si>
  <si>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</si>
  <si>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</si>
  <si>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</si>
  <si>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</si>
  <si>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</si>
  <si>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</si>
  <si>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</si>
  <si>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</si>
  <si>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</si>
  <si>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</si>
  <si>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</si>
  <si>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</si>
  <si>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</si>
  <si>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</si>
  <si>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</si>
  <si>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</si>
  <si>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</si>
  <si>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</si>
  <si>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</si>
  <si>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</si>
  <si>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</si>
  <si>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</si>
  <si>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</si>
  <si>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</si>
  <si>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</si>
  <si>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</si>
  <si>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</si>
  <si>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</si>
  <si>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</si>
  <si>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</si>
  <si>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</si>
  <si>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</si>
  <si>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</si>
  <si>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</si>
  <si>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</si>
  <si>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</si>
  <si>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</si>
  <si>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</si>
  <si>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</si>
  <si>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</si>
  <si>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</si>
  <si>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</si>
  <si>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</si>
  <si>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</si>
  <si>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</si>
  <si>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</si>
  <si>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</si>
  <si>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</si>
  <si>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</si>
  <si>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</si>
  <si>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</si>
  <si>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</si>
  <si>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</si>
  <si>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</si>
  <si>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</si>
  <si>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</si>
  <si>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</si>
  <si>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</si>
  <si>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</si>
  <si>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</si>
  <si>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</si>
  <si>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</si>
  <si>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</si>
  <si>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</si>
  <si>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</si>
  <si>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</si>
  <si>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</si>
  <si>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</si>
  <si>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</si>
  <si>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</si>
  <si>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</si>
  <si>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</si>
  <si>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</si>
  <si>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</si>
  <si>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</si>
  <si>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</si>
  <si>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</si>
  <si>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</si>
  <si>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</si>
  <si>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</si>
  <si>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</si>
  <si>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</si>
  <si>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</si>
  <si>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</si>
  <si>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</si>
  <si>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</si>
  <si>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</si>
  <si>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</si>
  <si>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</si>
  <si>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</si>
  <si>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</si>
  <si>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</si>
  <si>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</si>
  <si>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</si>
  <si>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</si>
  <si>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</si>
  <si>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</si>
  <si>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</si>
  <si>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</si>
  <si>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</si>
  <si>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</si>
  <si>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</si>
  <si>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</si>
  <si>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</si>
  <si>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</si>
  <si>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</si>
  <si>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</si>
  <si>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</si>
  <si>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</si>
  <si>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</si>
  <si>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</si>
  <si>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</si>
  <si>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</si>
  <si>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</si>
  <si>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</si>
  <si>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</si>
  <si>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</si>
  <si>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</si>
  <si>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</si>
  <si>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</si>
  <si>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</si>
  <si>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</si>
  <si>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</si>
  <si>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</si>
  <si>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</si>
  <si>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</si>
  <si>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</si>
  <si>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</si>
  <si>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</si>
  <si>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</si>
  <si>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</si>
  <si>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</si>
  <si>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</si>
  <si>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</si>
  <si>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</si>
  <si>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</si>
  <si>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</si>
  <si>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</si>
  <si>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</si>
  <si>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</si>
  <si>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</si>
  <si>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</si>
  <si>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</si>
  <si>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</si>
  <si>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</si>
  <si>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</si>
  <si>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</si>
  <si>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</si>
  <si>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</si>
  <si>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</si>
  <si>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</si>
  <si>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</si>
  <si>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</si>
  <si>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</si>
  <si>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</si>
  <si>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</si>
  <si>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</si>
  <si>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</si>
  <si>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</si>
  <si>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</si>
  <si>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</si>
  <si>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</si>
  <si>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</si>
  <si>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</si>
  <si>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</si>
  <si>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</si>
  <si>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</si>
  <si>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</si>
  <si>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</si>
  <si>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</si>
  <si>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</si>
  <si>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</si>
  <si>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</si>
  <si>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</si>
  <si>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</si>
  <si>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</si>
  <si>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</si>
  <si>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</si>
  <si>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</si>
  <si>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</si>
  <si>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</si>
  <si>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</si>
  <si>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</si>
  <si>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</si>
  <si>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</si>
  <si>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</si>
  <si>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</si>
  <si>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</si>
  <si>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</si>
  <si>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</si>
  <si>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</si>
  <si>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</si>
  <si>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</si>
  <si>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</si>
  <si>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</si>
  <si>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</si>
  <si>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</si>
  <si>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</si>
  <si>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</si>
  <si>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</si>
  <si>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</si>
  <si>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</si>
  <si>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</si>
  <si>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</si>
  <si>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</si>
  <si>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</si>
  <si>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</si>
  <si>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</si>
  <si>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</si>
  <si>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</si>
  <si>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</si>
  <si>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</si>
  <si>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</si>
  <si>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</si>
  <si>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</si>
  <si>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</si>
  <si>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</si>
  <si>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</si>
  <si>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</si>
  <si>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</si>
  <si>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</si>
  <si>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</si>
  <si>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</si>
  <si>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</si>
  <si>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</si>
  <si>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</si>
  <si>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</si>
  <si>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</si>
  <si>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</si>
  <si>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</si>
  <si>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</si>
  <si>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</si>
  <si>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</si>
  <si>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</si>
  <si>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</si>
  <si>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</si>
  <si>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</si>
  <si>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</si>
  <si>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</si>
  <si>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</si>
  <si>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</si>
  <si>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</si>
  <si>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</si>
  <si>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</si>
  <si>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</si>
  <si>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</si>
  <si>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</si>
  <si>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</si>
  <si>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</si>
  <si>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</si>
  <si>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</si>
  <si>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</si>
  <si>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</si>
  <si>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</si>
  <si>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</si>
  <si>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</si>
  <si>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</si>
  <si>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</si>
  <si>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</si>
  <si>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</si>
  <si>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</si>
  <si>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</si>
  <si>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</si>
  <si>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</si>
  <si>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</si>
  <si>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</si>
  <si>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</si>
  <si>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</si>
  <si>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</si>
  <si>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</si>
  <si>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</si>
  <si>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</si>
  <si>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</si>
  <si>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</si>
  <si>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</si>
  <si>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</si>
  <si>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</si>
  <si>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</si>
  <si>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</si>
  <si>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</si>
  <si>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</si>
  <si>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</si>
  <si>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</si>
  <si>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</si>
  <si>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</si>
  <si>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</si>
  <si>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</si>
  <si>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</si>
  <si>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</si>
  <si>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</si>
  <si>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</si>
  <si>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</si>
  <si>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</si>
  <si>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</si>
  <si>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</si>
  <si>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</si>
  <si>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</si>
  <si>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</si>
  <si>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</si>
  <si>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</si>
  <si>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</si>
  <si>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</si>
  <si>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</si>
  <si>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</si>
  <si>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</si>
  <si>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</si>
  <si>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</si>
  <si>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</si>
  <si>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</si>
  <si>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</si>
  <si>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</si>
  <si>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</si>
  <si>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</si>
  <si>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</si>
  <si>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</si>
  <si>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</si>
  <si>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</si>
  <si>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</si>
  <si>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</si>
  <si>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</si>
  <si>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</si>
  <si>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</si>
  <si>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</si>
  <si>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</si>
  <si>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</si>
  <si>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</si>
  <si>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</si>
  <si>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</si>
  <si>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</si>
  <si>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</si>
  <si>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</si>
  <si>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</si>
  <si>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</si>
  <si>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</si>
  <si>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</si>
  <si>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</si>
  <si>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</si>
  <si>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</si>
  <si>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</si>
  <si>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</si>
  <si>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</si>
  <si>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</si>
  <si>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</si>
  <si>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</si>
  <si>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</si>
  <si>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</si>
  <si>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</si>
  <si>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</si>
  <si>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</si>
  <si>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</si>
  <si>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</si>
  <si>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</si>
  <si>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</si>
  <si>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</si>
  <si>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</si>
  <si>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</si>
  <si>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</si>
  <si>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</si>
  <si>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</si>
  <si>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</si>
  <si>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</si>
  <si>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</si>
  <si>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</si>
  <si>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</si>
  <si>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</si>
  <si>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</si>
  <si>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</si>
  <si>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</si>
  <si>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</si>
  <si>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</si>
  <si>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</si>
  <si>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</si>
  <si>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</si>
  <si>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</si>
  <si>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</si>
  <si>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</si>
  <si>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</si>
  <si>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</si>
  <si>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</si>
  <si>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</si>
  <si>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</si>
  <si>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</si>
  <si>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</si>
  <si>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</si>
  <si>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</si>
  <si>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</si>
  <si>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</si>
  <si>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</si>
  <si>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</si>
  <si>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</si>
  <si>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</si>
  <si>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</si>
  <si>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</si>
  <si>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</si>
  <si>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</si>
  <si>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</si>
  <si>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</si>
  <si>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</si>
  <si>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</si>
  <si>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</si>
  <si>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</si>
  <si>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</si>
  <si>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</si>
  <si>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</si>
  <si>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</si>
  <si>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</si>
  <si>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</si>
  <si>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</si>
  <si>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</si>
  <si>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</si>
  <si>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</si>
  <si>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</si>
  <si>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</si>
  <si>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</si>
  <si>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</si>
  <si>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</si>
  <si>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</si>
  <si>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</si>
  <si>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</si>
  <si>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</si>
  <si>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</si>
  <si>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</si>
  <si>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</si>
  <si>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</si>
  <si>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</si>
  <si>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</si>
  <si>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</si>
  <si>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</si>
  <si>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</si>
  <si>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</si>
  <si>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</si>
  <si>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</si>
  <si>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</si>
  <si>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</si>
  <si>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</si>
  <si>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</si>
  <si>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</si>
  <si>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</si>
  <si>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</si>
  <si>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</si>
  <si>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</si>
  <si>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</si>
  <si>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</si>
  <si>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</si>
  <si>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</si>
  <si>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</si>
  <si>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</si>
  <si>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</si>
  <si>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</si>
  <si>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</si>
  <si>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</si>
  <si>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</si>
  <si>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</si>
  <si>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</si>
  <si>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</si>
  <si>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</si>
  <si>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</si>
  <si>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</si>
  <si>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</si>
  <si>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</si>
  <si>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</si>
  <si>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</si>
  <si>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</si>
  <si>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</si>
  <si>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</si>
  <si>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</si>
  <si>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</si>
  <si>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</si>
  <si>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</si>
  <si>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</si>
  <si>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</si>
  <si>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</si>
  <si>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</si>
  <si>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</si>
  <si>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</si>
  <si>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</si>
  <si>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</si>
  <si>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</si>
  <si>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</si>
  <si>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</si>
  <si>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</si>
  <si>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</si>
  <si>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</si>
  <si>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</si>
  <si>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</si>
  <si>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</si>
  <si>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</si>
  <si>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</si>
  <si>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</si>
  <si>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</si>
  <si>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</si>
  <si>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</si>
  <si>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</si>
  <si>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</si>
  <si>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</si>
  <si>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</si>
  <si>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</si>
  <si>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</si>
  <si>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</si>
  <si>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</si>
  <si>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</si>
  <si>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</si>
  <si>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</si>
  <si>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</si>
  <si>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</si>
  <si>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</si>
  <si>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</si>
  <si>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</si>
  <si>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</si>
  <si>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</si>
  <si>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</si>
  <si>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</si>
  <si>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</si>
  <si>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</si>
  <si>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</si>
  <si>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</si>
  <si>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</si>
  <si>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</si>
  <si>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</si>
  <si>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</si>
  <si>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</si>
  <si>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</si>
  <si>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</si>
  <si>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</si>
  <si>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</si>
  <si>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</si>
  <si>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</si>
  <si>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</si>
  <si>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</si>
  <si>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</si>
  <si>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</si>
  <si>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</si>
  <si>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</si>
  <si>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</si>
  <si>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</si>
  <si>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</si>
  <si>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</si>
  <si>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</si>
  <si>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</si>
  <si>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</si>
  <si>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</si>
  <si>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</si>
  <si>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</si>
  <si>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</si>
  <si>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</si>
  <si>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</si>
  <si>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</si>
  <si>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</si>
  <si>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</si>
  <si>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</si>
  <si>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</si>
  <si>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</si>
  <si>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</si>
  <si>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</si>
  <si>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</si>
  <si>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</si>
  <si>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</si>
  <si>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</si>
  <si>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</si>
  <si>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</si>
  <si>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</si>
  <si>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</si>
  <si>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</si>
  <si>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</si>
  <si>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</si>
  <si>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</si>
  <si>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</si>
  <si>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</si>
  <si>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</si>
  <si>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</si>
  <si>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</si>
  <si>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</si>
  <si>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</si>
  <si>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</si>
  <si>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</si>
  <si>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</si>
  <si>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</si>
  <si>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</si>
  <si>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</si>
  <si>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</si>
  <si>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</si>
  <si>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</si>
  <si>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</si>
  <si>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</si>
  <si>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</si>
  <si>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</si>
  <si>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</si>
  <si>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</si>
  <si>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</si>
  <si>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</si>
  <si>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</si>
  <si>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</si>
  <si>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</si>
  <si>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</si>
  <si>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</si>
  <si>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</si>
  <si>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</si>
  <si>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</si>
  <si>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</si>
  <si>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</si>
  <si>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</si>
  <si>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</si>
  <si>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</si>
  <si>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</si>
  <si>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</si>
  <si>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</si>
  <si>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</si>
  <si>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</si>
  <si>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</si>
  <si>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</si>
  <si>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</si>
  <si>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</si>
  <si>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</si>
  <si>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</si>
  <si>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</si>
  <si>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</si>
  <si>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</si>
  <si>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</si>
  <si>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</si>
  <si>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</si>
  <si>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</si>
  <si>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</si>
  <si>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</si>
  <si>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</si>
  <si>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</si>
  <si>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</si>
  <si>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</si>
  <si>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</si>
  <si>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</si>
  <si>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</si>
  <si>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</si>
  <si>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</si>
  <si>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</si>
  <si>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</si>
  <si>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</si>
  <si>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</si>
  <si>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</si>
  <si>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</si>
  <si>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</si>
  <si>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</si>
  <si>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</si>
  <si>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</si>
  <si>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</si>
  <si>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</si>
  <si>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</si>
  <si>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</si>
  <si>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</si>
  <si>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</si>
  <si>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</si>
  <si>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</si>
  <si>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</si>
  <si>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</si>
  <si>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</si>
  <si>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</si>
  <si>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</si>
  <si>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</si>
  <si>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</si>
  <si>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</si>
  <si>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</si>
  <si>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</si>
  <si>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</si>
  <si>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</si>
  <si>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</si>
  <si>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</si>
  <si>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</si>
  <si>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</si>
  <si>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</si>
  <si>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</si>
  <si>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</si>
  <si>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</si>
  <si>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</si>
  <si>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</si>
  <si>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</si>
  <si>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</si>
  <si>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</si>
  <si>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</si>
  <si>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</si>
  <si>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</si>
  <si>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</si>
  <si>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</si>
  <si>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</si>
  <si>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</si>
  <si>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</si>
  <si>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</si>
  <si>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</si>
  <si>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</si>
  <si>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</si>
  <si>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</si>
  <si>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</si>
  <si>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</si>
  <si>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</si>
  <si>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</si>
  <si>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</si>
  <si>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</si>
  <si>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</si>
  <si>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</si>
  <si>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</si>
  <si>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</si>
  <si>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</si>
  <si>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</si>
  <si>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</si>
  <si>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</si>
  <si>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</si>
  <si>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</si>
  <si>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</si>
  <si>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</si>
  <si>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</si>
  <si>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</si>
  <si>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</si>
  <si>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</si>
  <si>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</si>
  <si>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</si>
  <si>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</si>
  <si>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</si>
  <si>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</si>
  <si>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</si>
  <si>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</si>
  <si>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</si>
  <si>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</si>
  <si>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</si>
  <si>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</si>
  <si>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</si>
  <si>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</si>
  <si>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</si>
  <si>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</si>
  <si>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</si>
  <si>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</si>
  <si>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</si>
  <si>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</si>
  <si>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</si>
  <si>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</si>
  <si>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</si>
  <si>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</si>
  <si>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</si>
  <si>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</si>
  <si>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</si>
  <si>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</si>
  <si>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</si>
  <si>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</si>
  <si>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</si>
  <si>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</si>
  <si>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</si>
  <si>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</si>
  <si>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</si>
  <si>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</si>
  <si>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</si>
  <si>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</si>
  <si>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</si>
  <si>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</si>
  <si>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</si>
  <si>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</si>
  <si>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</si>
  <si>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</si>
  <si>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</si>
  <si>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</si>
  <si>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</si>
  <si>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</si>
  <si>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</si>
  <si>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</si>
  <si>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</si>
  <si>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</si>
  <si>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</si>
  <si>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</si>
  <si>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</si>
  <si>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</si>
  <si>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</si>
  <si>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</si>
  <si>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</si>
  <si>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</si>
  <si>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</si>
  <si>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</si>
  <si>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</si>
  <si>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</si>
  <si>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</si>
  <si>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</si>
  <si>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</si>
  <si>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</si>
  <si>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</si>
  <si>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</si>
  <si>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</si>
  <si>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</si>
  <si>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</si>
  <si>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</si>
  <si>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</si>
  <si>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</si>
  <si>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</si>
  <si>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</si>
  <si>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</si>
  <si>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</si>
  <si>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</si>
  <si>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</si>
  <si>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</si>
  <si>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</si>
  <si>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</si>
  <si>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</si>
  <si>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</si>
  <si>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</si>
  <si>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</si>
  <si>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</si>
  <si>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</si>
  <si>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</si>
  <si>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</si>
  <si>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</si>
  <si>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</si>
  <si>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</si>
  <si>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</si>
  <si>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</si>
  <si>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</si>
  <si>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</si>
  <si>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</si>
  <si>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</si>
  <si>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</si>
  <si>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</si>
  <si>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</si>
  <si>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</si>
  <si>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</si>
  <si>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</si>
  <si>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</si>
  <si>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</si>
  <si>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</si>
  <si>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</si>
  <si>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</si>
  <si>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</si>
  <si>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</si>
  <si>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</si>
  <si>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</si>
  <si>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</si>
  <si>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</si>
  <si>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</si>
  <si>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</si>
  <si>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</si>
  <si>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</si>
  <si>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</si>
  <si>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</si>
  <si>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</si>
  <si>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</si>
  <si>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</si>
  <si>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</si>
  <si>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</si>
  <si>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</si>
  <si>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</si>
  <si>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</si>
  <si>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</si>
  <si>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</si>
  <si>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</si>
  <si>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</si>
  <si>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</si>
  <si>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</si>
  <si>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</si>
  <si>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</si>
  <si>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</si>
  <si>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</si>
  <si>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</si>
  <si>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</si>
  <si>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</si>
  <si>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</si>
  <si>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</si>
  <si>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</si>
  <si>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</si>
  <si>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</si>
  <si>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</si>
  <si>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</si>
  <si>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</si>
  <si>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</si>
  <si>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</si>
  <si>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</si>
  <si>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</si>
  <si>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</si>
  <si>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</si>
  <si>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</si>
  <si>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</si>
  <si>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</si>
  <si>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</si>
  <si>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</si>
  <si>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</si>
  <si>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</si>
  <si>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</si>
  <si>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</si>
  <si>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</si>
  <si>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</si>
  <si>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</si>
  <si>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</si>
  <si>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</si>
  <si>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</si>
  <si>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</si>
  <si>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</si>
  <si>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</si>
  <si>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</si>
  <si>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</si>
  <si>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</si>
  <si>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</si>
  <si>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</si>
  <si>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</si>
  <si>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</si>
  <si>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</si>
  <si>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</si>
  <si>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</si>
  <si>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</si>
  <si>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</si>
  <si>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</si>
  <si>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</si>
  <si>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</si>
  <si>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</si>
  <si>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</si>
  <si>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</si>
  <si>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</si>
  <si>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</si>
  <si>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</si>
  <si>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</si>
  <si>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</si>
  <si>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</si>
  <si>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</si>
  <si>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</si>
  <si>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</si>
  <si>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</si>
  <si>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</si>
  <si>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</si>
  <si>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</si>
  <si>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</si>
  <si>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</si>
  <si>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</si>
  <si>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</si>
  <si>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</si>
  <si>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</si>
  <si>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</si>
  <si>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</si>
  <si>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</si>
  <si>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</si>
  <si>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</si>
  <si>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</si>
  <si>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</si>
  <si>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</si>
  <si>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</si>
  <si>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</si>
  <si>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</si>
  <si>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</si>
  <si>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</si>
  <si>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</si>
  <si>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</si>
  <si>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</si>
  <si>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</si>
  <si>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</si>
  <si>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</si>
  <si>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</si>
  <si>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</si>
  <si>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</si>
  <si>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</si>
  <si>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</si>
  <si>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</si>
  <si>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</si>
  <si>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</si>
  <si>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</si>
  <si>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</si>
  <si>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</si>
  <si>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</si>
  <si>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</si>
  <si>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</si>
  <si>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</si>
  <si>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</si>
  <si>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</si>
  <si>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</si>
  <si>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</si>
  <si>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</si>
  <si>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</si>
  <si>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</si>
  <si>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</si>
  <si>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</si>
  <si>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</si>
  <si>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</si>
  <si>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</si>
  <si>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</si>
  <si>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</si>
  <si>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</si>
  <si>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</si>
  <si>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</si>
  <si>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</si>
  <si>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</si>
  <si>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</si>
  <si>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</si>
  <si>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</si>
  <si>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</si>
  <si>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</si>
  <si>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</si>
  <si>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</si>
  <si>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</si>
  <si>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</si>
  <si>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</si>
  <si>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</si>
  <si>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</si>
  <si>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</si>
  <si>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</si>
  <si>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</si>
  <si>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</si>
  <si>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</si>
  <si>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</si>
  <si>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</si>
  <si>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</si>
  <si>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</si>
  <si>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</si>
  <si>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</si>
  <si>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</si>
  <si>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</si>
  <si>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</si>
  <si>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</si>
  <si>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</si>
  <si>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</si>
  <si>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</si>
  <si>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</si>
  <si>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</si>
  <si>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</si>
  <si>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</si>
  <si>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</si>
  <si>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</si>
  <si>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</si>
  <si>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</si>
  <si>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</si>
  <si>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</si>
  <si>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</si>
  <si>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</si>
  <si>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</si>
  <si>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</si>
  <si>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</si>
  <si>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</si>
  <si>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</si>
  <si>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</si>
  <si>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</si>
  <si>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</si>
  <si>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</si>
  <si>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</si>
  <si>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</si>
  <si>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</si>
  <si>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</si>
  <si>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</si>
  <si>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</si>
  <si>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</si>
  <si>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</si>
  <si>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</si>
  <si>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</si>
  <si>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</si>
  <si>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</si>
  <si>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</si>
  <si>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</si>
  <si>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</si>
  <si>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</si>
  <si>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</si>
  <si>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</si>
  <si>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</si>
  <si>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</si>
  <si>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</si>
  <si>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</si>
  <si>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</si>
  <si>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</si>
  <si>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</si>
  <si>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</si>
  <si>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</si>
  <si>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</si>
  <si>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</si>
  <si>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</si>
  <si>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</si>
  <si>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</si>
  <si>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</si>
  <si>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</si>
  <si>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</si>
  <si>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</si>
  <si>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</si>
  <si>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</si>
  <si>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</si>
  <si>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</si>
  <si>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</si>
  <si>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</si>
  <si>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</si>
  <si>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</si>
  <si>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</si>
  <si>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</si>
  <si>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</si>
  <si>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</si>
  <si>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</si>
  <si>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</si>
  <si>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</si>
  <si>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</si>
  <si>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</si>
  <si>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</si>
  <si>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</si>
  <si>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</si>
  <si>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</si>
  <si>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</si>
  <si>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</si>
  <si>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</si>
  <si>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</si>
  <si>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</si>
  <si>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</si>
  <si>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</si>
  <si>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</si>
  <si>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</si>
  <si>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</si>
  <si>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</si>
  <si>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</si>
  <si>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</si>
  <si>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</si>
  <si>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</si>
  <si>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</si>
  <si>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</si>
  <si>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</si>
  <si>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</si>
  <si>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</si>
  <si>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</si>
  <si>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</si>
  <si>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</si>
  <si>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</si>
  <si>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</si>
  <si>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</si>
  <si>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</si>
  <si>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</si>
  <si>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</si>
  <si>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</si>
  <si>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</si>
  <si>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</si>
  <si>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</si>
  <si>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</si>
  <si>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</si>
  <si>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</si>
  <si>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</si>
  <si>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</si>
  <si>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</si>
  <si>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</si>
  <si>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</si>
  <si>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</si>
  <si>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</si>
  <si>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</si>
  <si>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</si>
  <si>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</si>
  <si>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</si>
  <si>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</si>
  <si>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</si>
  <si>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</si>
  <si>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</si>
  <si>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</si>
  <si>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</si>
  <si>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</si>
  <si>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</si>
  <si>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</si>
  <si>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</si>
  <si>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</si>
  <si>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</si>
  <si>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</si>
  <si>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</si>
  <si>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</si>
  <si>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</si>
  <si>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</si>
  <si>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</si>
  <si>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</si>
  <si>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</si>
  <si>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</si>
  <si>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</si>
  <si>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</si>
  <si>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</si>
  <si>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</si>
  <si>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</si>
  <si>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</si>
  <si>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</si>
  <si>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</si>
  <si>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</si>
  <si>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</si>
  <si>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</si>
  <si>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</si>
  <si>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</si>
  <si>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</si>
  <si>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</si>
  <si>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</si>
  <si>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</si>
  <si>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</si>
  <si>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</si>
  <si>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</si>
  <si>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</si>
  <si>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</si>
  <si>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</si>
  <si>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</si>
  <si>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</si>
  <si>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</si>
  <si>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</si>
  <si>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</si>
  <si>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</si>
  <si>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</si>
  <si>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</si>
  <si>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</si>
  <si>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</si>
  <si>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</si>
  <si>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</si>
  <si>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</si>
  <si>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</si>
  <si>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</si>
  <si>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</si>
  <si>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</si>
  <si>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</si>
  <si>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</si>
  <si>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</si>
  <si>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</si>
  <si>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</si>
  <si>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</si>
  <si>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</si>
  <si>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</si>
  <si>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</si>
  <si>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</si>
  <si>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</si>
  <si>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</si>
  <si>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</si>
  <si>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</si>
  <si>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</si>
  <si>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</si>
  <si>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</si>
  <si>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</si>
  <si>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</si>
  <si>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</si>
  <si>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</si>
  <si>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</si>
  <si>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</si>
  <si>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</si>
  <si>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</si>
  <si>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</si>
  <si>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</si>
  <si>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</si>
  <si>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</si>
  <si>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</si>
  <si>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</si>
  <si>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</si>
  <si>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</si>
  <si>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</si>
  <si>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</si>
  <si>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</si>
  <si>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</si>
  <si>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</si>
  <si>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</si>
  <si>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</si>
  <si>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</si>
  <si>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</si>
  <si>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</si>
  <si>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</si>
  <si>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</si>
  <si>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</si>
  <si>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</si>
  <si>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</si>
  <si>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</si>
  <si>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</si>
  <si>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</si>
  <si>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</si>
  <si>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</si>
  <si>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</si>
  <si>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</si>
  <si>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</si>
  <si>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</si>
  <si>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</si>
  <si>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</si>
  <si>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</si>
  <si>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</si>
  <si>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</si>
  <si>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</si>
  <si>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</si>
  <si>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</si>
  <si>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</si>
  <si>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</si>
  <si>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</si>
  <si>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</si>
  <si>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</si>
  <si>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</si>
  <si>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</si>
  <si>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</si>
  <si>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</si>
  <si>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</si>
  <si>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</si>
  <si>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</si>
  <si>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</si>
  <si>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</si>
  <si>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</si>
  <si>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</si>
  <si>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</si>
  <si>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</si>
  <si>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</si>
  <si>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</si>
  <si>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</si>
  <si>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</si>
  <si>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</si>
  <si>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</si>
  <si>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</si>
  <si>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</si>
  <si>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</si>
  <si>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</si>
  <si>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</si>
  <si>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</si>
  <si>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</si>
  <si>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</si>
  <si>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</si>
  <si>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</si>
  <si>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</si>
  <si>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</si>
  <si>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</si>
  <si>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</si>
  <si>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</si>
  <si>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</si>
  <si>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</si>
  <si>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</si>
  <si>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</si>
  <si>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</si>
  <si>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</si>
  <si>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</si>
  <si>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</si>
  <si>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</si>
  <si>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</si>
  <si>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</si>
  <si>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</si>
  <si>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</si>
  <si>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</si>
  <si>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</si>
  <si>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</si>
  <si>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</si>
  <si>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</si>
  <si>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</si>
  <si>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</si>
  <si>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</si>
  <si>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</si>
  <si>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</si>
  <si>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</si>
  <si>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</si>
  <si>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</si>
  <si>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</si>
  <si>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</si>
  <si>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</si>
  <si>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</si>
  <si>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</si>
  <si>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</si>
  <si>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</si>
  <si>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</si>
  <si>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</si>
  <si>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</si>
  <si>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</si>
  <si>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</si>
  <si>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</si>
  <si>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</si>
  <si>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</si>
  <si>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</si>
  <si>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</si>
  <si>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</si>
  <si>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</si>
  <si>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</si>
  <si>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</si>
  <si>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</si>
  <si>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</si>
  <si>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</si>
  <si>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</si>
  <si>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</si>
  <si>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</si>
  <si>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</si>
  <si>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</si>
  <si>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</si>
  <si>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</si>
  <si>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</si>
  <si>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</si>
  <si>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</si>
  <si>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</si>
  <si>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</si>
  <si>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</si>
  <si>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</si>
  <si>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</si>
  <si>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</si>
  <si>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</si>
  <si>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</si>
  <si>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</si>
  <si>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</si>
  <si>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</si>
  <si>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</si>
  <si>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</si>
  <si>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</si>
  <si>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</si>
  <si>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</si>
  <si>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</si>
  <si>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</si>
  <si>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</si>
  <si>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</si>
  <si>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</si>
  <si>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</si>
  <si>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</si>
  <si>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</si>
  <si>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</si>
  <si>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</si>
  <si>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</si>
  <si>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</si>
  <si>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</si>
  <si>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</si>
  <si>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</si>
  <si>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</si>
  <si>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</si>
  <si>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</si>
  <si>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</si>
  <si>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</si>
  <si>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</si>
  <si>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</si>
  <si>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</si>
  <si>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</si>
  <si>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</si>
  <si>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</si>
  <si>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</si>
  <si>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</si>
  <si>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</si>
  <si>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</si>
  <si>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</si>
  <si>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</si>
  <si>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</si>
  <si>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</si>
  <si>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</si>
  <si>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</si>
  <si>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</si>
  <si>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</si>
  <si>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</si>
  <si>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</si>
  <si>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</si>
  <si>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</si>
  <si>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</si>
  <si>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</si>
  <si>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</si>
  <si>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</si>
  <si>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</si>
  <si>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</si>
  <si>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</si>
  <si>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</si>
  <si>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</si>
  <si>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</si>
  <si>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</si>
  <si>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</si>
  <si>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</si>
  <si>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</si>
  <si>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</si>
  <si>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</si>
  <si>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</si>
  <si>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</si>
  <si>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</si>
  <si>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</si>
  <si>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</si>
  <si>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</si>
  <si>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</si>
  <si>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</si>
  <si>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</si>
  <si>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</si>
  <si>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</si>
  <si>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</si>
  <si>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</si>
  <si>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</si>
  <si>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</si>
  <si>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</si>
  <si>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</si>
  <si>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</si>
  <si>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</si>
  <si>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</si>
  <si>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</si>
  <si>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</si>
  <si>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</si>
  <si>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</si>
  <si>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</si>
  <si>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</si>
  <si>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</si>
  <si>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</si>
  <si>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</si>
  <si>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</si>
  <si>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</si>
  <si>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</si>
  <si>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</si>
  <si>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</si>
  <si>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</si>
  <si>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</si>
  <si>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</si>
  <si>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</si>
  <si>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</si>
  <si>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</si>
  <si>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</si>
  <si>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</si>
  <si>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</si>
  <si>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</si>
  <si>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</si>
  <si>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</si>
  <si>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</si>
  <si>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</si>
  <si>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</si>
  <si>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</si>
  <si>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</si>
  <si>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</si>
  <si>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</si>
  <si>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</si>
  <si>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</si>
  <si>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</si>
  <si>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</si>
  <si>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</si>
  <si>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</si>
  <si>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</si>
  <si>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</si>
  <si>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</si>
  <si>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</si>
  <si>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</si>
  <si>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</si>
  <si>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</si>
  <si>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</si>
  <si>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</si>
  <si>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</si>
  <si>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</si>
  <si>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</si>
  <si>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</si>
  <si>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</si>
  <si>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</si>
  <si>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</si>
  <si>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</si>
  <si>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</si>
  <si>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</si>
  <si>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</si>
  <si>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</si>
  <si>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</si>
  <si>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</si>
  <si>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</si>
  <si>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</si>
  <si>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</si>
  <si>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</si>
  <si>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</si>
  <si>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</si>
  <si>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</si>
  <si>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</si>
  <si>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</si>
  <si>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</si>
  <si>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</si>
  <si>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</si>
  <si>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</si>
  <si>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</si>
  <si>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</si>
  <si>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</si>
  <si>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</si>
  <si>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</si>
  <si>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</si>
  <si>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</si>
  <si>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</si>
  <si>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</si>
  <si>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</si>
  <si>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</si>
  <si>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</si>
  <si>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</si>
  <si>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</si>
  <si>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</si>
  <si>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</si>
  <si>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</si>
  <si>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</si>
  <si>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</si>
  <si>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</si>
  <si>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</si>
  <si>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</si>
  <si>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</si>
  <si>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</si>
  <si>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</si>
  <si>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</si>
  <si>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</si>
  <si>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</si>
  <si>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</si>
  <si>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</si>
  <si>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</si>
  <si>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</si>
  <si>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</si>
  <si>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</si>
  <si>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</si>
  <si>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</si>
  <si>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</si>
  <si>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</si>
  <si>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</si>
  <si>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</si>
  <si>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</si>
  <si>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</si>
  <si>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</si>
  <si>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</si>
  <si>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</si>
  <si>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</si>
  <si>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</si>
  <si>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</si>
  <si>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</si>
  <si>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</si>
  <si>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</si>
  <si>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</si>
  <si>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</si>
  <si>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</si>
  <si>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</si>
  <si>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</si>
  <si>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</si>
  <si>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</si>
  <si>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</si>
  <si>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</si>
  <si>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</si>
  <si>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</si>
  <si>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</si>
  <si>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</si>
  <si>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</si>
  <si>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</si>
  <si>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</si>
  <si>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</si>
  <si>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</si>
  <si>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</si>
  <si>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</si>
  <si>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</si>
  <si>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</si>
  <si>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</si>
  <si>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</si>
  <si>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</si>
  <si>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</si>
  <si>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</si>
  <si>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</si>
  <si>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</si>
  <si>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</si>
  <si>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</si>
  <si>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</si>
  <si>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</si>
  <si>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</si>
  <si>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</si>
  <si>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</si>
  <si>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</si>
  <si>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</si>
  <si>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</si>
  <si>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</si>
  <si>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</si>
  <si>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</si>
  <si>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</si>
  <si>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</si>
  <si>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</si>
  <si>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</si>
  <si>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</si>
  <si>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</si>
  <si>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</si>
  <si>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</si>
  <si>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</si>
  <si>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</si>
  <si>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</si>
  <si>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</si>
  <si>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</si>
  <si>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</si>
  <si>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</si>
  <si>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</si>
  <si>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</si>
  <si>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</si>
  <si>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</si>
  <si>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</si>
  <si>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</si>
  <si>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</si>
  <si>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</si>
  <si>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</si>
  <si>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</si>
  <si>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</si>
  <si>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</si>
  <si>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</si>
  <si>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</si>
  <si>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</si>
  <si>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</si>
  <si>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</si>
  <si>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</si>
  <si>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</si>
  <si>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</si>
  <si>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</si>
  <si>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</si>
  <si>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</si>
  <si>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</si>
  <si>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</si>
  <si>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</si>
  <si>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</si>
  <si>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</si>
  <si>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</si>
  <si>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</si>
  <si>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</si>
  <si>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</si>
  <si>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</si>
  <si>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</si>
  <si>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</si>
  <si>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</si>
  <si>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</si>
  <si>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</si>
  <si>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</si>
  <si>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</si>
  <si>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</si>
  <si>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</si>
  <si>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</si>
  <si>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</si>
  <si>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</si>
  <si>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</si>
  <si>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</si>
  <si>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</si>
  <si>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</si>
  <si>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</si>
  <si>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</si>
  <si>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</si>
  <si>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</si>
  <si>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</si>
  <si>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</si>
  <si>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</si>
  <si>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</si>
  <si>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</si>
  <si>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</si>
  <si>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</si>
  <si>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</si>
  <si>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</si>
  <si>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</si>
  <si>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</si>
  <si>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</si>
  <si>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</si>
  <si>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</si>
  <si>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</si>
  <si>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</si>
  <si>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</si>
  <si>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</si>
  <si>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</si>
  <si>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</si>
  <si>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</si>
  <si>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</si>
  <si>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</si>
  <si>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</si>
  <si>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</si>
  <si>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</si>
  <si>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</si>
  <si>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</si>
  <si>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</si>
  <si>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</si>
  <si>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</si>
  <si>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</si>
  <si>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</si>
  <si>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</si>
  <si>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</si>
  <si>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</si>
  <si>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</si>
  <si>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</si>
  <si>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</si>
  <si>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</si>
  <si>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</si>
  <si>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</si>
  <si>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</si>
  <si>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</si>
  <si>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</si>
  <si>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</si>
  <si>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</si>
  <si>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</si>
  <si>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</si>
  <si>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</si>
  <si>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</si>
  <si>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</si>
  <si>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</si>
  <si>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</si>
  <si>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</si>
  <si>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</si>
  <si>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</si>
  <si>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</si>
  <si>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</si>
  <si>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</si>
  <si>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</si>
  <si>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</si>
  <si>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</si>
  <si>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</si>
  <si>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</si>
  <si>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</si>
  <si>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</si>
  <si>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</si>
  <si>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</si>
  <si>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</si>
  <si>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</si>
  <si>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</si>
  <si>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</si>
  <si>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</si>
  <si>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</si>
  <si>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</si>
  <si>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</si>
  <si>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</si>
  <si>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</si>
  <si>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</si>
  <si>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</si>
  <si>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</si>
  <si>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</si>
  <si>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</si>
  <si>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</si>
  <si>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</si>
  <si>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</si>
  <si>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</si>
  <si>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</si>
  <si>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</si>
  <si>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</si>
  <si>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</si>
  <si>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</si>
  <si>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</si>
  <si>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</si>
  <si>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</si>
  <si>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</si>
  <si>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</si>
  <si>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</si>
  <si>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</si>
  <si>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</si>
  <si>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</si>
  <si>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</si>
  <si>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</si>
  <si>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</si>
  <si>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</si>
  <si>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</si>
  <si>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</si>
  <si>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</si>
  <si>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</si>
  <si>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</si>
  <si>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</si>
  <si>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</si>
  <si>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</si>
  <si>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</si>
  <si>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</si>
  <si>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</si>
  <si>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</si>
  <si>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</si>
  <si>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</si>
  <si>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</si>
  <si>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</si>
  <si>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</si>
  <si>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</si>
  <si>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</si>
  <si>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</si>
  <si>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</si>
  <si>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</si>
  <si>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</si>
  <si>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</si>
  <si>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</si>
  <si>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</si>
  <si>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</si>
  <si>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</si>
  <si>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</si>
  <si>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</si>
  <si>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</si>
  <si>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</si>
  <si>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</si>
  <si>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</si>
  <si>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</si>
  <si>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</si>
  <si>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</si>
  <si>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</si>
  <si>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</si>
  <si>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</si>
  <si>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</si>
  <si>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</si>
  <si>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</si>
  <si>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</si>
  <si>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</si>
  <si>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</si>
  <si>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</si>
  <si>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</si>
  <si>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</si>
  <si>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</si>
  <si>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</si>
  <si>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</si>
  <si>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</si>
  <si>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</si>
  <si>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</si>
  <si>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</si>
  <si>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</si>
  <si>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</si>
  <si>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</si>
  <si>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</si>
  <si>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</si>
  <si>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</si>
  <si>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</si>
  <si>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</si>
  <si>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</si>
  <si>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</si>
  <si>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</si>
  <si>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</si>
  <si>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</si>
  <si>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</si>
  <si>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</si>
  <si>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</si>
  <si>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</si>
  <si>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</si>
  <si>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</si>
  <si>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</si>
  <si>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</si>
  <si>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</si>
  <si>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</si>
  <si>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</si>
  <si>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</si>
  <si>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</si>
  <si>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</si>
  <si>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</si>
  <si>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</si>
  <si>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</si>
  <si>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</si>
  <si>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</si>
  <si>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</si>
  <si>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</si>
  <si>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</si>
  <si>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</si>
  <si>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</si>
  <si>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</si>
  <si>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</si>
  <si>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</si>
  <si>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</si>
  <si>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</si>
  <si>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</si>
  <si>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</si>
  <si>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</si>
  <si>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</si>
  <si>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</si>
  <si>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</si>
  <si>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</si>
  <si>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</si>
  <si>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</si>
  <si>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</si>
  <si>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</si>
  <si>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</si>
  <si>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</si>
  <si>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</si>
  <si>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</si>
  <si>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</si>
  <si>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</si>
  <si>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</si>
  <si>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</si>
  <si>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</si>
  <si>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</si>
  <si>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</si>
  <si>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</si>
  <si>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</si>
  <si>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</si>
  <si>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</si>
  <si>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</si>
  <si>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</si>
  <si>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</si>
  <si>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</si>
  <si>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</si>
  <si>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</si>
  <si>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</si>
  <si>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</si>
  <si>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</si>
  <si>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</si>
  <si>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</si>
  <si>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</si>
  <si>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</si>
  <si>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</si>
  <si>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</si>
  <si>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</si>
  <si>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</si>
  <si>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</si>
  <si>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</si>
  <si>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</si>
  <si>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</si>
  <si>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</si>
  <si>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</si>
  <si>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</si>
  <si>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</si>
  <si>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</si>
  <si>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</si>
  <si>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</si>
  <si>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</si>
  <si>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</si>
  <si>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</si>
  <si>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</si>
  <si>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</si>
  <si>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</si>
  <si>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</si>
  <si>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</si>
  <si>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</si>
  <si>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</si>
  <si>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</si>
  <si>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</si>
  <si>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</si>
  <si>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</si>
  <si>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</si>
  <si>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</si>
  <si>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</si>
  <si>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</si>
  <si>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</si>
  <si>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</si>
  <si>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</si>
  <si>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</si>
  <si>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</si>
  <si>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</si>
  <si>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</si>
  <si>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</si>
  <si>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</si>
  <si>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</si>
  <si>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</si>
  <si>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</si>
  <si>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</si>
  <si>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</si>
  <si>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</si>
  <si>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</si>
  <si>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</si>
  <si>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</si>
  <si>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</si>
  <si>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</si>
  <si>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</si>
  <si>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</si>
  <si>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</si>
  <si>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</si>
  <si>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</si>
  <si>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</si>
  <si>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</si>
  <si>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</si>
  <si>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</si>
  <si>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</si>
  <si>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</si>
  <si>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</si>
  <si>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</si>
  <si>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</si>
  <si>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</si>
  <si>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</si>
  <si>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</si>
  <si>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</si>
  <si>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</si>
  <si>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</si>
  <si>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</si>
  <si>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</si>
  <si>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</si>
  <si>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</si>
  <si>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</si>
  <si>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</si>
  <si>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</si>
  <si>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</si>
  <si>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</si>
  <si>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</si>
  <si>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</si>
  <si>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</si>
  <si>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</si>
  <si>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</si>
  <si>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</si>
  <si>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</si>
  <si>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</si>
  <si>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</si>
  <si>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</si>
  <si>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</si>
  <si>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</si>
  <si>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</si>
  <si>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</si>
  <si>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</si>
  <si>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</si>
  <si>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</si>
  <si>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</si>
  <si>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</si>
  <si>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</si>
  <si>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</si>
  <si>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</si>
  <si>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</si>
  <si>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</si>
  <si>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</si>
  <si>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</si>
  <si>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</si>
  <si>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</si>
  <si>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</si>
  <si>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</si>
  <si>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</si>
  <si>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</si>
  <si>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</si>
  <si>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</si>
  <si>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</si>
  <si>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</si>
  <si>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</si>
  <si>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</si>
  <si>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</si>
  <si>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</si>
  <si>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</si>
  <si>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</si>
  <si>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</si>
  <si>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</si>
  <si>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</si>
  <si>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</si>
  <si>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</si>
  <si>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</si>
  <si>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</si>
  <si>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</si>
  <si>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</si>
  <si>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</si>
  <si>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</si>
  <si>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</si>
  <si>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</si>
  <si>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</si>
  <si>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</si>
  <si>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</si>
  <si>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</si>
  <si>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</si>
  <si>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</si>
  <si>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</si>
  <si>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</si>
  <si>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</si>
  <si>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</si>
  <si>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</si>
  <si>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</si>
  <si>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</si>
  <si>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</si>
  <si>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</si>
  <si>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</si>
  <si>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</si>
  <si>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</si>
  <si>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</si>
  <si>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</si>
  <si>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</si>
  <si>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</si>
  <si>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</si>
  <si>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</si>
  <si>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</si>
  <si>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</si>
  <si>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</si>
  <si>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</si>
  <si>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</si>
  <si>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</si>
  <si>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</si>
  <si>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</si>
  <si>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</si>
  <si>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</si>
  <si>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</si>
  <si>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</si>
  <si>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</si>
  <si>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</si>
  <si>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</si>
  <si>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</si>
  <si>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</si>
  <si>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</si>
  <si>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</si>
  <si>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</si>
  <si>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</si>
  <si>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</si>
  <si>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</si>
  <si>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</si>
  <si>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</si>
  <si>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</si>
  <si>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</si>
  <si>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</si>
  <si>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</si>
  <si>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</si>
  <si>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</si>
  <si>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</si>
  <si>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</si>
  <si>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</si>
  <si>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</si>
  <si>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</si>
  <si>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</si>
  <si>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</si>
  <si>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</si>
  <si>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</si>
  <si>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</si>
  <si>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</si>
  <si>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</si>
  <si>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</si>
  <si>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</si>
  <si>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</si>
  <si>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</si>
  <si>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</si>
  <si>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</si>
  <si>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</si>
  <si>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</si>
  <si>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</si>
  <si>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</si>
  <si>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</si>
  <si>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</si>
  <si>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</si>
  <si>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</si>
  <si>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</si>
  <si>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</si>
  <si>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</si>
  <si>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</si>
  <si>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</si>
  <si>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</si>
  <si>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</si>
  <si>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</si>
  <si>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</si>
  <si>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</si>
  <si>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</si>
  <si>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</si>
  <si>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</si>
  <si>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</si>
  <si>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</si>
  <si>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</si>
  <si>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</si>
  <si>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</si>
  <si>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</si>
  <si>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</si>
  <si>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</si>
  <si>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</si>
  <si>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</si>
  <si>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</si>
  <si>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</si>
  <si>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</si>
  <si>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</si>
  <si>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</si>
  <si>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</si>
  <si>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</si>
  <si>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</si>
  <si>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</si>
  <si>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</si>
  <si>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</si>
  <si>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</si>
  <si>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</si>
  <si>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</si>
  <si>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</si>
  <si>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</si>
  <si>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</si>
  <si>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</si>
  <si>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</si>
  <si>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</si>
  <si>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</si>
  <si>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</si>
  <si>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</si>
  <si>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</si>
  <si>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</si>
  <si>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</si>
  <si>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</si>
  <si>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</si>
  <si>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</si>
  <si>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</si>
  <si>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</si>
  <si>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</si>
  <si>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</si>
  <si>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</si>
  <si>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</si>
  <si>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</si>
  <si>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</si>
  <si>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</si>
  <si>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</si>
  <si>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</si>
  <si>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</si>
  <si>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</si>
  <si>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</si>
  <si>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</si>
  <si>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</si>
  <si>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</si>
  <si>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</si>
  <si>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</si>
  <si>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</si>
  <si>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</si>
  <si>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</si>
  <si>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</si>
  <si>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</si>
  <si>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</si>
  <si>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</si>
  <si>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</si>
  <si>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</si>
  <si>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</si>
  <si>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</si>
  <si>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</si>
  <si>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</si>
  <si>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</si>
  <si>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</si>
  <si>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</si>
  <si>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</si>
  <si>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</si>
  <si>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</si>
  <si>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</si>
  <si>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</si>
  <si>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</si>
  <si>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</si>
  <si>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</si>
  <si>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</si>
  <si>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</si>
  <si>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</si>
  <si>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</si>
  <si>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</si>
  <si>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</si>
  <si>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</si>
  <si>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</si>
  <si>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</si>
  <si>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</si>
  <si>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</si>
  <si>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</si>
  <si>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</si>
  <si>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</si>
  <si>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</si>
  <si>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</si>
  <si>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</si>
  <si>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</si>
  <si>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</si>
  <si>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</si>
  <si>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</si>
  <si>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</si>
  <si>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</si>
  <si>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</si>
  <si>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</si>
  <si>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</si>
  <si>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</si>
  <si>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</si>
  <si>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</si>
  <si>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</si>
  <si>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</si>
  <si>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</si>
  <si>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</si>
  <si>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</si>
  <si>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</si>
  <si>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</si>
  <si>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</si>
  <si>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</si>
  <si>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</si>
  <si>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</si>
  <si>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</si>
  <si>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</si>
  <si>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</si>
  <si>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</si>
  <si>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</si>
  <si>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</si>
  <si>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</si>
  <si>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</si>
  <si>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</si>
  <si>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</si>
  <si>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</si>
  <si>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</si>
  <si>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</si>
  <si>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</si>
  <si>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</si>
  <si>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</si>
  <si>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</si>
  <si>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</si>
  <si>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</si>
  <si>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</si>
  <si>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</si>
  <si>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</si>
  <si>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</si>
  <si>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</si>
  <si>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</si>
  <si>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</si>
  <si>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</si>
  <si>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</si>
  <si>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</si>
  <si>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</si>
  <si>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</si>
  <si>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</si>
  <si>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</si>
  <si>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</si>
  <si>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</si>
  <si>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</si>
  <si>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</si>
  <si>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</si>
  <si>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</si>
  <si>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</si>
  <si>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</si>
  <si>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</si>
  <si>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</si>
  <si>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</si>
  <si>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</si>
  <si>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</si>
  <si>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</si>
  <si>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</si>
  <si>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</si>
  <si>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</si>
  <si>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</si>
  <si>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</si>
  <si>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</si>
  <si>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</si>
  <si>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</si>
  <si>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</si>
  <si>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</si>
  <si>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</si>
  <si>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</si>
  <si>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</si>
  <si>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</si>
  <si>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</si>
  <si>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</si>
  <si>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</si>
  <si>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</si>
  <si>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</si>
  <si>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</si>
  <si>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</si>
  <si>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</si>
  <si>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</si>
  <si>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</si>
  <si>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</si>
  <si>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</si>
  <si>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</si>
  <si>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</si>
  <si>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</si>
  <si>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</si>
  <si>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</si>
  <si>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</si>
  <si>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</si>
  <si>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</si>
  <si>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</si>
  <si>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</si>
  <si>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</si>
  <si>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</si>
  <si>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</si>
  <si>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</si>
  <si>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</si>
  <si>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</si>
  <si>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</si>
  <si>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</si>
  <si>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</si>
  <si>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</si>
  <si>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</si>
  <si>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</si>
  <si>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</si>
  <si>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</si>
  <si>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</si>
  <si>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</si>
  <si>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</si>
  <si>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</si>
  <si>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</si>
  <si>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</si>
  <si>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</si>
  <si>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</si>
  <si>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</si>
  <si>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</si>
  <si>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</si>
  <si>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</si>
  <si>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</si>
  <si>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</si>
  <si>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</si>
  <si>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</si>
  <si>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</si>
  <si>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</si>
  <si>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</si>
  <si>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</si>
  <si>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</si>
  <si>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</si>
  <si>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</si>
  <si>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</si>
  <si>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</si>
  <si>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</si>
  <si>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</si>
  <si>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</si>
  <si>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</si>
  <si>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</si>
  <si>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</si>
  <si>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</si>
  <si>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</si>
  <si>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</si>
  <si>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</si>
  <si>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</si>
  <si>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</si>
  <si>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</si>
  <si>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</si>
  <si>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</si>
  <si>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</si>
  <si>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</si>
  <si>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</si>
  <si>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</si>
  <si>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</si>
  <si>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</si>
  <si>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</si>
  <si>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</si>
  <si>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</si>
  <si>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</si>
  <si>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</si>
  <si>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</si>
  <si>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</si>
  <si>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</si>
  <si>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</si>
  <si>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</si>
  <si>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</si>
  <si>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</si>
  <si>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</si>
  <si>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</si>
  <si>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</si>
  <si>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</si>
  <si>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</si>
  <si>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</si>
  <si>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</si>
  <si>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</si>
  <si>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</si>
  <si>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</si>
  <si>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</si>
  <si>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</si>
  <si>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</si>
  <si>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</si>
  <si>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</si>
  <si>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</si>
  <si>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</si>
  <si>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</si>
  <si>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</si>
  <si>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</si>
  <si>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</si>
  <si>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</si>
  <si>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</si>
  <si>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</si>
  <si>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</si>
  <si>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</si>
  <si>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</si>
  <si>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</si>
  <si>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</si>
  <si>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</si>
  <si>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</si>
  <si>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</si>
  <si>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</si>
  <si>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</si>
  <si>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</si>
  <si>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</si>
  <si>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</si>
  <si>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</si>
  <si>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</si>
  <si>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</si>
  <si>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</si>
  <si>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</si>
  <si>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</si>
  <si>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</si>
  <si>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</si>
  <si>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</si>
  <si>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</si>
  <si>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</si>
  <si>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</si>
  <si>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</si>
  <si>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</si>
  <si>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</si>
  <si>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</si>
  <si>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</si>
  <si>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</si>
  <si>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</si>
  <si>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</si>
  <si>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</si>
  <si>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</si>
  <si>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</si>
  <si>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</si>
  <si>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</si>
  <si>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</si>
  <si>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</si>
  <si>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</si>
  <si>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</si>
  <si>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</si>
  <si>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</si>
  <si>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</si>
  <si>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</si>
  <si>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</si>
  <si>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</si>
  <si>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</si>
  <si>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</si>
  <si>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</si>
  <si>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</si>
  <si>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</si>
  <si>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</si>
  <si>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</si>
  <si>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</si>
  <si>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</si>
  <si>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</si>
  <si>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</si>
  <si>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</si>
  <si>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</si>
  <si>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</si>
  <si>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</si>
  <si>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</si>
  <si>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</si>
  <si>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</si>
  <si>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</si>
  <si>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</si>
  <si>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</si>
  <si>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</si>
  <si>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</si>
  <si>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</si>
  <si>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</si>
  <si>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</si>
  <si>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</si>
  <si>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</si>
  <si>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</si>
  <si>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</si>
  <si>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</si>
  <si>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</si>
  <si>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</si>
  <si>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</si>
  <si>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</si>
  <si>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</si>
  <si>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</si>
  <si>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</si>
  <si>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</si>
  <si>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</si>
  <si>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</si>
  <si>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</si>
  <si>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</si>
  <si>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</si>
  <si>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</si>
  <si>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</si>
  <si>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</si>
  <si>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</si>
  <si>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</si>
  <si>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</si>
  <si>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</si>
  <si>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</si>
  <si>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</si>
  <si>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</si>
  <si>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</si>
  <si>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</si>
  <si>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</si>
  <si>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</si>
  <si>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</si>
  <si>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</si>
  <si>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</si>
  <si>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</si>
  <si>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</si>
  <si>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</si>
  <si>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</si>
  <si>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</si>
  <si>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</si>
  <si>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</si>
  <si>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</si>
  <si>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</si>
  <si>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</si>
  <si>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</si>
  <si>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</si>
  <si>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</si>
  <si>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</si>
  <si>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</si>
  <si>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</si>
  <si>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</si>
  <si>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</si>
  <si>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</si>
  <si>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</si>
  <si>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</si>
  <si>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</si>
  <si>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</si>
  <si>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</si>
  <si>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</si>
  <si>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</si>
  <si>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</si>
  <si>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</si>
  <si>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</si>
  <si>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</si>
  <si>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</si>
  <si>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</si>
  <si>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</si>
  <si>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</si>
  <si>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</si>
  <si>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</si>
  <si>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</si>
  <si>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</si>
  <si>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</si>
  <si>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</si>
  <si>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</si>
  <si>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</si>
  <si>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</si>
  <si>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</si>
  <si>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</si>
  <si>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</si>
  <si>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</si>
  <si>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</si>
  <si>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</si>
  <si>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</si>
  <si>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</si>
  <si>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</si>
  <si>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</si>
  <si>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</si>
  <si>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</si>
  <si>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</si>
  <si>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</si>
  <si>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</si>
  <si>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</si>
  <si>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</si>
  <si>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</si>
  <si>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</si>
  <si>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</si>
  <si>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</si>
  <si>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</si>
  <si>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</si>
  <si>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</si>
  <si>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</si>
  <si>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</si>
  <si>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</si>
  <si>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</si>
  <si>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</si>
  <si>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</si>
  <si>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</si>
  <si>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</si>
  <si>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</si>
  <si>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</si>
  <si>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</si>
  <si>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</si>
  <si>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</si>
  <si>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</si>
  <si>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</si>
  <si>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</si>
  <si>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</si>
  <si>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</si>
  <si>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</si>
  <si>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</si>
  <si>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</si>
  <si>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</si>
  <si>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</si>
  <si>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</si>
  <si>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</si>
  <si>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</si>
  <si>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</si>
  <si>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</si>
  <si>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</si>
  <si>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</si>
  <si>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</si>
  <si>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</si>
  <si>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</si>
  <si>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</si>
  <si>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</si>
  <si>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</si>
  <si>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</si>
  <si>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</si>
  <si>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</si>
  <si>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</si>
  <si>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</si>
  <si>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</si>
  <si>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</si>
  <si>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</si>
  <si>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</si>
  <si>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</si>
  <si>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</si>
  <si>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</si>
  <si>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</si>
  <si>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</si>
  <si>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</si>
  <si>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</si>
  <si>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</si>
  <si>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</si>
  <si>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</si>
  <si>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</si>
  <si>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</si>
  <si>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</si>
  <si>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</si>
  <si>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</si>
  <si>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</si>
  <si>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</si>
  <si>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</si>
  <si>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</si>
  <si>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</si>
  <si>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</si>
  <si>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</si>
  <si>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</si>
  <si>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</si>
  <si>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</si>
  <si>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</si>
  <si>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</si>
  <si>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</si>
  <si>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</si>
  <si>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</si>
  <si>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</si>
  <si>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</si>
  <si>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</si>
  <si>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</si>
  <si>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</si>
  <si>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</si>
  <si>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</si>
  <si>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</si>
  <si>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</si>
  <si>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</si>
  <si>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</si>
  <si>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</si>
  <si>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</si>
  <si>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</si>
  <si>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</si>
  <si>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</si>
  <si>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</si>
  <si>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</si>
  <si>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</si>
  <si>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</si>
  <si>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</si>
  <si>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</si>
  <si>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</si>
  <si>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</si>
  <si>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</si>
  <si>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</si>
  <si>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</si>
  <si>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</si>
  <si>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</si>
  <si>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</si>
  <si>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</si>
  <si>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</si>
  <si>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</si>
  <si>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</si>
  <si>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</si>
  <si>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</si>
  <si>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</si>
  <si>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</si>
  <si>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</si>
  <si>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</si>
  <si>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</si>
  <si>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</si>
  <si>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</si>
  <si>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</si>
  <si>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</si>
  <si>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</si>
  <si>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</si>
  <si>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</si>
  <si>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</si>
  <si>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</si>
  <si>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</si>
  <si>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</si>
  <si>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</si>
  <si>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</si>
  <si>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</si>
  <si>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</si>
  <si>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</si>
  <si>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</si>
  <si>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</si>
  <si>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</si>
  <si>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</si>
  <si>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</si>
  <si>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</si>
  <si>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</si>
  <si>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</si>
  <si>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</si>
  <si>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</si>
  <si>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</si>
  <si>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</si>
  <si>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</si>
  <si>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</si>
  <si>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</si>
  <si>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</si>
  <si>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</si>
  <si>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</si>
  <si>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</si>
  <si>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</si>
  <si>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</si>
  <si>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</si>
  <si>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</si>
  <si>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</si>
  <si>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</si>
  <si>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</si>
  <si>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</si>
  <si>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</si>
  <si>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</si>
  <si>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</si>
  <si>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</si>
  <si>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</si>
  <si>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</si>
  <si>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</si>
  <si>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</si>
  <si>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</si>
  <si>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</si>
  <si>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</si>
  <si>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</si>
  <si>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</si>
  <si>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</si>
  <si>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</si>
  <si>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</si>
  <si>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</si>
  <si>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</si>
  <si>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</si>
  <si>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</si>
  <si>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</si>
  <si>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</si>
  <si>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</si>
  <si>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</si>
  <si>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</si>
  <si>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</si>
  <si>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</si>
  <si>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</si>
  <si>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</si>
  <si>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</si>
  <si>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</si>
  <si>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</si>
  <si>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</si>
  <si>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</si>
  <si>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</si>
  <si>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</si>
  <si>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</si>
  <si>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</si>
  <si>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</si>
  <si>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</si>
  <si>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</si>
  <si>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</si>
  <si>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</si>
  <si>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</si>
  <si>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</si>
  <si>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</si>
  <si>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</si>
  <si>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</si>
  <si>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</si>
  <si>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</si>
  <si>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</si>
  <si>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</si>
  <si>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</si>
  <si>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</si>
  <si>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</si>
  <si>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</si>
  <si>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</si>
  <si>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</si>
  <si>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</si>
  <si>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</si>
  <si>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</si>
  <si>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</si>
  <si>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</si>
  <si>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</si>
  <si>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</si>
  <si>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</si>
  <si>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</si>
  <si>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</si>
  <si>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</si>
  <si>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</si>
  <si>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</si>
  <si>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</si>
  <si>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</si>
  <si>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</si>
  <si>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</si>
  <si>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</si>
  <si>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</si>
  <si>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</si>
  <si>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</si>
  <si>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</si>
  <si>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</si>
  <si>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</si>
  <si>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</si>
  <si>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</si>
  <si>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</si>
  <si>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</si>
  <si>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</si>
  <si>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</si>
  <si>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</si>
  <si>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</si>
  <si>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</si>
  <si>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</si>
  <si>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</si>
  <si>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</si>
  <si>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</si>
  <si>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</si>
  <si>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</si>
  <si>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</si>
  <si>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</si>
  <si>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</si>
  <si>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</si>
  <si>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</si>
  <si>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</si>
  <si>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</si>
  <si>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</si>
  <si>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</si>
  <si>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</si>
  <si>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</si>
  <si>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</si>
  <si>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</si>
  <si>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</si>
  <si>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</si>
  <si>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</si>
  <si>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</si>
  <si>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</si>
  <si>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</si>
  <si>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</si>
  <si>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</si>
  <si>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</si>
  <si>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</si>
  <si>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</si>
  <si>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</si>
  <si>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</si>
  <si>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</si>
  <si>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</si>
  <si>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</si>
  <si>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</si>
  <si>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</si>
  <si>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</si>
  <si>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</si>
  <si>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</si>
  <si>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</si>
  <si>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</si>
  <si>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</si>
  <si>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</si>
  <si>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</si>
  <si>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</si>
  <si>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</si>
  <si>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</si>
  <si>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</si>
  <si>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</si>
  <si>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</si>
  <si>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</si>
  <si>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</si>
  <si>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</si>
  <si>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</si>
  <si>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</si>
  <si>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</si>
  <si>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</si>
  <si>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</si>
  <si>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</si>
  <si>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</si>
  <si>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</si>
  <si>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</si>
  <si>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</si>
  <si>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</si>
  <si>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</si>
  <si>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</si>
  <si>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</si>
  <si>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</si>
  <si>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</si>
  <si>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</si>
  <si>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</si>
  <si>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</si>
  <si>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</si>
  <si>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</si>
  <si>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</si>
  <si>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</si>
  <si>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</si>
  <si>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</si>
  <si>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</si>
  <si>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</si>
  <si>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</si>
  <si>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</si>
  <si>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</si>
  <si>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</si>
  <si>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</si>
  <si>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</si>
  <si>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</si>
  <si>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</si>
  <si>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</si>
  <si>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</si>
  <si>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</si>
  <si>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</si>
  <si>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</si>
  <si>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</si>
  <si>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</si>
  <si>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</si>
  <si>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</si>
  <si>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</si>
  <si>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</si>
  <si>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</si>
  <si>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</si>
  <si>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</si>
  <si>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</si>
  <si>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</si>
  <si>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</si>
  <si>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</si>
  <si>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</si>
  <si>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</si>
  <si>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</si>
  <si>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</si>
  <si>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</si>
  <si>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</si>
  <si>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</si>
  <si>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</si>
  <si>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</si>
  <si>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</si>
  <si>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</si>
  <si>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</si>
  <si>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</si>
  <si>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</si>
  <si>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</si>
  <si>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</si>
  <si>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</si>
  <si>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</si>
  <si>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</si>
  <si>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</si>
  <si>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</si>
  <si>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</si>
  <si>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</si>
  <si>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</si>
  <si>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</si>
  <si>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</si>
  <si>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</si>
  <si>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</si>
  <si>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</si>
  <si>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</si>
  <si>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</si>
  <si>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</si>
  <si>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</si>
  <si>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</si>
  <si>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</si>
  <si>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</si>
  <si>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</si>
  <si>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</si>
  <si>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</si>
  <si>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</si>
  <si>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</si>
  <si>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</si>
  <si>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</si>
  <si>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</si>
  <si>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</si>
  <si>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</si>
  <si>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</si>
  <si>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</si>
  <si>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</si>
  <si>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</si>
  <si>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</si>
  <si>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</si>
  <si>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</si>
  <si>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</si>
  <si>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</si>
  <si>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</si>
  <si>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</si>
  <si>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</si>
  <si>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</si>
  <si>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</si>
  <si>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</si>
  <si>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</si>
  <si>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</si>
  <si>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</si>
  <si>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</si>
  <si>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</si>
  <si>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</si>
  <si>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</si>
  <si>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</si>
  <si>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</si>
  <si>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</si>
  <si>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</si>
  <si>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</si>
  <si>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</si>
  <si>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</si>
  <si>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</si>
  <si>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</si>
  <si>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</si>
  <si>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</si>
  <si>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</si>
  <si>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</si>
  <si>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</si>
  <si>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</si>
  <si>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</si>
  <si>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</si>
  <si>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</si>
  <si>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</si>
  <si>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</si>
  <si>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</si>
  <si>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</si>
  <si>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</si>
  <si>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</si>
  <si>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</si>
  <si>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</si>
  <si>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</si>
  <si>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</si>
  <si>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</si>
  <si>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</si>
  <si>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</si>
  <si>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</si>
  <si>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</si>
  <si>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</si>
  <si>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</si>
  <si>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</si>
  <si>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</si>
  <si>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</si>
  <si>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</si>
  <si>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</si>
  <si>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</si>
  <si>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</si>
  <si>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</si>
  <si>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</si>
  <si>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</si>
  <si>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</si>
  <si>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</si>
  <si>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</si>
  <si>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</si>
  <si>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</si>
  <si>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</si>
  <si>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</si>
  <si>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</si>
  <si>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</si>
  <si>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</si>
  <si>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</si>
  <si>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</si>
  <si>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</si>
  <si>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</si>
  <si>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</si>
  <si>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</si>
  <si>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</si>
  <si>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</si>
  <si>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</si>
  <si>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</si>
  <si>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</si>
  <si>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</si>
  <si>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</si>
  <si>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</si>
  <si>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</si>
  <si>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</si>
  <si>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</si>
  <si>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</si>
  <si>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</si>
  <si>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</si>
  <si>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</si>
  <si>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</si>
  <si>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</si>
  <si>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</si>
  <si>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</si>
  <si>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</si>
  <si>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</si>
  <si>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</si>
  <si>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</si>
  <si>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</si>
  <si>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</si>
  <si>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</si>
  <si>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</si>
  <si>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</si>
  <si>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</si>
  <si>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</si>
  <si>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</si>
  <si>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</si>
  <si>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</si>
  <si>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</si>
  <si>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</si>
  <si>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</si>
  <si>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</si>
  <si>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</si>
  <si>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</si>
  <si>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</si>
  <si>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</si>
  <si>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</si>
  <si>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</si>
  <si>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</si>
  <si>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</si>
  <si>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</si>
  <si>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</si>
  <si>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</si>
  <si>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</si>
  <si>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</si>
  <si>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</si>
  <si>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</si>
  <si>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</si>
  <si>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</si>
  <si>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</si>
  <si>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</si>
  <si>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</si>
  <si>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</si>
  <si>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</si>
  <si>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</si>
  <si>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</si>
  <si>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</si>
  <si>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</si>
  <si>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</si>
  <si>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</si>
  <si>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</si>
  <si>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</si>
  <si>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</si>
  <si>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</si>
  <si>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</si>
  <si>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</si>
  <si>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</si>
  <si>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</si>
  <si>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</si>
  <si>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</si>
  <si>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</si>
  <si>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</si>
  <si>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</si>
  <si>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</si>
  <si>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</si>
  <si>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</si>
  <si>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</si>
  <si>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</si>
  <si>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</si>
  <si>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</si>
  <si>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</si>
  <si>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</si>
  <si>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</si>
  <si>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</si>
  <si>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</si>
  <si>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</si>
  <si>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</si>
  <si>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</si>
  <si>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</si>
  <si>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</si>
  <si>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</si>
  <si>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</si>
  <si>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</si>
  <si>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</si>
  <si>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</si>
  <si>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</si>
  <si>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</si>
  <si>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</si>
  <si>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</si>
  <si>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</si>
  <si>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</si>
  <si>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</si>
  <si>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</si>
  <si>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</si>
  <si>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</si>
  <si>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</si>
  <si>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</si>
  <si>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</si>
  <si>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</si>
  <si>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</si>
  <si>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</si>
  <si>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</si>
  <si>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</si>
  <si>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</si>
  <si>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</si>
  <si>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</si>
  <si>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</si>
  <si>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</si>
  <si>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</si>
  <si>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</si>
  <si>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</si>
  <si>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</si>
  <si>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</si>
  <si>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</si>
  <si>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</si>
  <si>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</si>
  <si>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</si>
  <si>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</si>
  <si>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</si>
  <si>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</si>
  <si>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</si>
  <si>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</si>
  <si>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</si>
  <si>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</si>
  <si>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</si>
  <si>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</si>
  <si>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</si>
  <si>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</si>
  <si>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</si>
  <si>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</si>
  <si>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</si>
  <si>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</si>
  <si>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</si>
  <si>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</si>
  <si>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</si>
  <si>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</si>
  <si>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</si>
  <si>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</si>
  <si>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</si>
  <si>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</si>
  <si>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</si>
  <si>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</si>
  <si>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</si>
  <si>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</si>
  <si>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</si>
  <si>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</si>
  <si>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</si>
  <si>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</si>
  <si>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</si>
  <si>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</si>
  <si>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</si>
  <si>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</si>
  <si>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</si>
  <si>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</si>
  <si>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</si>
  <si>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</si>
  <si>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</si>
  <si>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</si>
  <si>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</si>
  <si>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</si>
  <si>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</si>
  <si>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</si>
  <si>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</si>
  <si>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</si>
  <si>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</si>
  <si>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</si>
  <si>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</si>
  <si>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</si>
  <si>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</si>
  <si>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</si>
  <si>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</si>
  <si>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</si>
  <si>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</si>
  <si>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</si>
  <si>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</si>
  <si>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</si>
  <si>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</si>
  <si>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</si>
  <si>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</si>
  <si>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</si>
  <si>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</si>
  <si>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</si>
  <si>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</si>
  <si>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</si>
  <si>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</si>
  <si>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</si>
  <si>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</si>
  <si>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</si>
  <si>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</si>
  <si>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</si>
  <si>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</si>
  <si>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</si>
  <si>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</si>
  <si>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</si>
  <si>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</si>
  <si>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</si>
  <si>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</si>
  <si>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</si>
  <si>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</si>
  <si>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</si>
  <si>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</si>
  <si>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</si>
  <si>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</si>
  <si>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</si>
  <si>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</si>
  <si>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</si>
  <si>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</si>
  <si>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</si>
  <si>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</si>
  <si>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</si>
  <si>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</si>
  <si>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</si>
  <si>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</si>
  <si>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</si>
  <si>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</si>
  <si>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</si>
  <si>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</si>
  <si>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</si>
  <si>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</si>
  <si>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</si>
  <si>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</si>
  <si>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</si>
  <si>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</si>
  <si>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</si>
  <si>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</si>
  <si>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</si>
  <si>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</si>
  <si>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</si>
  <si>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</si>
  <si>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</si>
  <si>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</si>
  <si>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</si>
  <si>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</si>
  <si>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</si>
  <si>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</si>
  <si>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</si>
  <si>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</si>
  <si>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</si>
  <si>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</si>
  <si>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</si>
  <si>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</si>
  <si>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</si>
  <si>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</si>
  <si>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</si>
  <si>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</si>
  <si>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</si>
  <si>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</si>
  <si>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</si>
  <si>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</si>
  <si>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</si>
  <si>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</si>
  <si>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</si>
  <si>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</si>
  <si>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</si>
  <si>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</si>
  <si>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</si>
  <si>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</si>
  <si>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</si>
  <si>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</si>
  <si>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</si>
  <si>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</si>
  <si>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</si>
  <si>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</si>
  <si>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</si>
  <si>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</si>
  <si>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</si>
  <si>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</si>
  <si>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</si>
  <si>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</si>
  <si>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</si>
  <si>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</si>
  <si>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</si>
  <si>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</si>
  <si>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</si>
  <si>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</si>
  <si>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</si>
  <si>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</si>
  <si>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</si>
  <si>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</si>
  <si>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</si>
  <si>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</si>
  <si>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</si>
  <si>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</si>
  <si>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</si>
  <si>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</si>
  <si>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</si>
  <si>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</si>
  <si>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</si>
  <si>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</si>
  <si>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</si>
  <si>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</si>
  <si>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</si>
  <si>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</si>
  <si>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</si>
  <si>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</si>
  <si>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</si>
  <si>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</si>
  <si>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</si>
  <si>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</si>
  <si>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</si>
  <si>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</si>
  <si>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</si>
  <si>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</si>
  <si>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</si>
  <si>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</si>
  <si>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</si>
  <si>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</si>
  <si>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</si>
  <si>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</si>
  <si>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</si>
  <si>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</si>
  <si>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</si>
  <si>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</si>
  <si>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</si>
  <si>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</si>
  <si>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</si>
  <si>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</si>
  <si>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</si>
  <si>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</si>
  <si>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</si>
  <si>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</si>
  <si>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</si>
  <si>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</si>
  <si>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</si>
  <si>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</si>
  <si>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</si>
  <si>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</si>
  <si>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</si>
  <si>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</si>
  <si>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</si>
  <si>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</si>
  <si>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</si>
  <si>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</si>
  <si>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</si>
  <si>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</si>
  <si>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</si>
  <si>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</si>
  <si>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</si>
  <si>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</si>
  <si>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</si>
  <si>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</si>
  <si>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</si>
  <si>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</si>
  <si>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</si>
  <si>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</si>
  <si>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</si>
  <si>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</si>
  <si>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</si>
  <si>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</si>
  <si>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</si>
  <si>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</si>
  <si>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</si>
  <si>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</si>
  <si>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</si>
  <si>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</si>
  <si>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</si>
  <si>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</si>
  <si>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</si>
  <si>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</si>
  <si>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</si>
  <si>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</si>
  <si>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</si>
  <si>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</si>
  <si>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</si>
  <si>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</si>
  <si>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</si>
  <si>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</si>
  <si>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</si>
  <si>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</si>
  <si>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</si>
  <si>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</si>
  <si>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</si>
  <si>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</si>
  <si>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</si>
  <si>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</si>
  <si>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</si>
  <si>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</si>
  <si>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</si>
  <si>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</si>
  <si>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</si>
  <si>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</si>
  <si>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</si>
  <si>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</si>
  <si>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</si>
  <si>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</si>
  <si>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</si>
  <si>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</si>
  <si>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</si>
  <si>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</si>
  <si>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</si>
  <si>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</si>
  <si>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</si>
  <si>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</si>
  <si>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</si>
  <si>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</si>
  <si>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</si>
  <si>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</si>
  <si>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</si>
  <si>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</si>
  <si>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</si>
  <si>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</si>
  <si>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</si>
  <si>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</si>
  <si>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</si>
  <si>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</si>
  <si>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</si>
  <si>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</si>
  <si>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</si>
  <si>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</si>
  <si>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</si>
  <si>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</si>
  <si>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</si>
  <si>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</si>
  <si>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</si>
  <si>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</si>
  <si>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</si>
  <si>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</si>
  <si>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</si>
  <si>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</si>
  <si>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</si>
  <si>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</si>
  <si>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</si>
  <si>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</si>
  <si>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</si>
  <si>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</si>
  <si>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</si>
  <si>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</si>
  <si>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</si>
  <si>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</si>
  <si>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</si>
  <si>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</si>
  <si>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</si>
  <si>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</si>
  <si>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</si>
  <si>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</si>
  <si>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</si>
  <si>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</si>
  <si>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</si>
  <si>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</si>
  <si>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</si>
  <si>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</si>
  <si>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</si>
  <si>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</si>
  <si>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</si>
  <si>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</si>
  <si>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</si>
  <si>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</si>
  <si>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</si>
  <si>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</si>
  <si>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</si>
  <si>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</si>
  <si>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</si>
  <si>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</si>
  <si>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</si>
  <si>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</si>
  <si>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</si>
  <si>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</si>
  <si>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</si>
  <si>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</si>
  <si>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</si>
  <si>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</si>
  <si>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</si>
  <si>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</si>
  <si>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</si>
  <si>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</si>
  <si>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</si>
  <si>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</si>
  <si>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</si>
  <si>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</si>
  <si>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</si>
  <si>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</si>
  <si>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</si>
  <si>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</si>
  <si>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</si>
  <si>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</si>
  <si>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</si>
  <si>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</si>
  <si>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</si>
  <si>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</si>
  <si>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</si>
  <si>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</si>
  <si>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</si>
  <si>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</si>
  <si>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</si>
  <si>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</si>
  <si>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</si>
  <si>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</si>
  <si>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</si>
  <si>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</si>
  <si>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</si>
  <si>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</si>
  <si>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</si>
  <si>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</si>
  <si>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</si>
  <si>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</si>
  <si>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</si>
  <si>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</si>
  <si>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</si>
  <si>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</si>
  <si>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</si>
  <si>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</si>
  <si>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</si>
  <si>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</si>
  <si>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</si>
  <si>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</si>
  <si>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</si>
  <si>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</si>
  <si>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</si>
  <si>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</si>
  <si>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</si>
  <si>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</si>
  <si>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</si>
  <si>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</si>
  <si>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</si>
  <si>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</si>
  <si>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</si>
  <si>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</si>
  <si>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</si>
  <si>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</si>
  <si>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</si>
  <si>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</si>
  <si>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</si>
  <si>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</si>
  <si>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</si>
  <si>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</si>
  <si>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</si>
  <si>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</si>
  <si>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</si>
  <si>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</si>
  <si>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</si>
  <si>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</si>
  <si>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</si>
  <si>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</si>
  <si>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</si>
  <si>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</si>
  <si>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</si>
  <si>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</si>
  <si>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</si>
  <si>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</si>
  <si>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</si>
  <si>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</si>
  <si>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</si>
  <si>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</si>
  <si>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</si>
  <si>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</si>
  <si>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</si>
  <si>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</si>
  <si>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</si>
  <si>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</si>
  <si>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</si>
  <si>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</si>
  <si>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</si>
  <si>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</si>
  <si>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</si>
  <si>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</si>
  <si>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</si>
  <si>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</si>
  <si>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</si>
  <si>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</si>
  <si>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</si>
  <si>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</si>
  <si>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</si>
  <si>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</si>
  <si>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</si>
  <si>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</si>
  <si>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</si>
  <si>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</si>
  <si>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</si>
  <si>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</si>
  <si>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</si>
  <si>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</si>
  <si>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</si>
  <si>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</si>
  <si>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</si>
  <si>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</si>
  <si>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</si>
  <si>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</si>
  <si>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</si>
  <si>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</si>
  <si>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</si>
  <si>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</si>
  <si>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</si>
  <si>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</si>
  <si>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</si>
  <si>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</si>
  <si>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</si>
  <si>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</si>
  <si>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</si>
  <si>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</si>
  <si>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</si>
  <si>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</si>
  <si>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</si>
  <si>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</si>
  <si>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</si>
  <si>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</si>
  <si>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</si>
  <si>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</si>
  <si>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</si>
  <si>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</si>
  <si>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</si>
  <si>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</si>
  <si>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</si>
  <si>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</si>
  <si>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</si>
  <si>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</si>
  <si>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</si>
  <si>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</si>
  <si>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</si>
  <si>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</si>
  <si>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</si>
  <si>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</si>
  <si>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</si>
  <si>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</si>
  <si>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</si>
  <si>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</si>
  <si>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</si>
  <si>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</si>
  <si>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</si>
  <si>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</si>
  <si>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</si>
  <si>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</si>
  <si>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</si>
  <si>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</si>
  <si>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</si>
  <si>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</si>
  <si>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</si>
  <si>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</si>
  <si>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</si>
  <si>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</si>
  <si>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</si>
  <si>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</si>
  <si>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</si>
  <si>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</si>
  <si>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</si>
  <si>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</si>
  <si>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</si>
  <si>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</si>
  <si>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</si>
  <si>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</si>
  <si>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</si>
  <si>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</si>
  <si>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</si>
  <si>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</si>
  <si>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</si>
  <si>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</si>
  <si>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</si>
  <si>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</si>
  <si>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</si>
  <si>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</si>
  <si>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</si>
  <si>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</si>
  <si>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</si>
  <si>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</si>
  <si>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</si>
  <si>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</si>
  <si>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</si>
  <si>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</si>
  <si>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</si>
  <si>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</si>
  <si>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</si>
  <si>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</si>
  <si>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</si>
  <si>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</si>
  <si>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</si>
  <si>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</si>
  <si>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</si>
  <si>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</si>
  <si>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</si>
  <si>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</si>
  <si>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</si>
  <si>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</si>
  <si>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</si>
  <si>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</si>
  <si>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</si>
  <si>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</si>
  <si>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</si>
  <si>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</si>
  <si>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</si>
  <si>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</si>
  <si>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</si>
  <si>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</si>
  <si>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</si>
  <si>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</si>
  <si>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</si>
  <si>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</si>
  <si>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</si>
  <si>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</si>
  <si>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</si>
  <si>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</si>
  <si>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</si>
  <si>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</si>
  <si>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</si>
  <si>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</si>
  <si>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</si>
  <si>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</si>
  <si>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</si>
  <si>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</si>
  <si>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</si>
  <si>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</si>
  <si>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</si>
  <si>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</si>
  <si>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</si>
  <si>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</si>
  <si>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</si>
  <si>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</si>
  <si>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</si>
  <si>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</si>
  <si>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</si>
  <si>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</si>
  <si>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</si>
  <si>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</si>
  <si>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</si>
  <si>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</si>
  <si>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</si>
  <si>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</si>
  <si>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</si>
  <si>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</si>
  <si>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</si>
  <si>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</si>
  <si>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</si>
  <si>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</si>
  <si>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</si>
  <si>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</si>
  <si>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</si>
  <si>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</si>
  <si>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</si>
  <si>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</si>
  <si>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</si>
  <si>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</si>
  <si>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</si>
  <si>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</si>
  <si>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</si>
  <si>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</si>
  <si>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</si>
  <si>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</si>
  <si>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</si>
  <si>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</si>
  <si>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</si>
  <si>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</si>
  <si>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</si>
  <si>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</si>
  <si>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</si>
  <si>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</si>
  <si>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</si>
  <si>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</si>
  <si>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</si>
  <si>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</si>
  <si>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</si>
  <si>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</si>
  <si>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</si>
  <si>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</si>
  <si>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</si>
  <si>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</si>
  <si>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</si>
  <si>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</si>
  <si>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</si>
  <si>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</si>
  <si>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</si>
  <si>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</si>
  <si>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</si>
  <si>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</si>
  <si>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</si>
  <si>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</si>
  <si>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</si>
  <si>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</si>
  <si>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</si>
  <si>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</si>
  <si>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</si>
  <si>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</si>
  <si>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</si>
  <si>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</si>
  <si>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</si>
  <si>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</si>
  <si>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</si>
  <si>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</si>
  <si>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</si>
  <si>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</si>
  <si>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</si>
  <si>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</si>
  <si>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</si>
  <si>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</si>
  <si>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</si>
  <si>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</si>
  <si>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</si>
  <si>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</si>
  <si>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</si>
  <si>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</si>
  <si>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</si>
  <si>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</si>
  <si>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</si>
  <si>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</si>
  <si>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</si>
  <si>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</si>
  <si>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</si>
  <si>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</si>
  <si>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</si>
  <si>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</si>
  <si>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</si>
  <si>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</si>
  <si>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</si>
  <si>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</si>
  <si>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</si>
  <si>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</si>
  <si>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</si>
  <si>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</si>
  <si>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</si>
  <si>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</si>
  <si>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</si>
  <si>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</si>
  <si>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</si>
  <si>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</si>
  <si>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</si>
  <si>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</si>
  <si>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</si>
  <si>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</si>
  <si>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</si>
  <si>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</si>
  <si>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</si>
  <si>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</si>
  <si>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</si>
  <si>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</si>
  <si>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</si>
  <si>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</si>
  <si>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</si>
  <si>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</si>
  <si>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</si>
  <si>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</si>
  <si>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</si>
  <si>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</si>
  <si>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</si>
  <si>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</si>
  <si>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</si>
  <si>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</si>
  <si>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</si>
  <si>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</si>
  <si>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</si>
  <si>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</si>
  <si>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</si>
  <si>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</si>
  <si>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</si>
  <si>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</si>
  <si>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</si>
  <si>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</si>
  <si>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</si>
  <si>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</si>
  <si>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</si>
  <si>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</si>
  <si>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</si>
  <si>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</si>
  <si>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</si>
  <si>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</si>
  <si>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</si>
  <si>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</si>
  <si>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</si>
  <si>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</si>
  <si>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</si>
  <si>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</si>
  <si>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</si>
  <si>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</si>
  <si>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</si>
  <si>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</si>
  <si>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</si>
  <si>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</si>
  <si>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</si>
  <si>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</si>
  <si>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</si>
  <si>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</si>
  <si>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</si>
  <si>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</si>
  <si>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</si>
  <si>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</si>
  <si>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</si>
  <si>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</si>
  <si>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</si>
  <si>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</si>
  <si>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</si>
  <si>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</si>
  <si>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</si>
  <si>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</si>
  <si>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</si>
  <si>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</si>
  <si>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</si>
  <si>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</si>
  <si>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</si>
  <si>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</si>
  <si>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</si>
  <si>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</si>
  <si>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</si>
  <si>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</si>
  <si>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</si>
  <si>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</si>
  <si>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</si>
  <si>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</si>
  <si>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</si>
  <si>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</si>
  <si>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</si>
  <si>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</si>
  <si>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</si>
  <si>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</si>
  <si>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</si>
  <si>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</si>
  <si>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</si>
  <si>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</si>
  <si>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</si>
  <si>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</si>
  <si>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</si>
  <si>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</si>
  <si>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</si>
  <si>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</si>
  <si>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</si>
  <si>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</si>
  <si>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</si>
  <si>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</si>
  <si>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</si>
  <si>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</si>
  <si>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</si>
  <si>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</si>
  <si>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</si>
  <si>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</si>
  <si>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</si>
  <si>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</si>
  <si>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</si>
  <si>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</si>
  <si>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</si>
  <si>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</si>
  <si>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</si>
  <si>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</si>
  <si>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</si>
  <si>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</si>
  <si>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</si>
  <si>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</si>
  <si>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</si>
  <si>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</si>
  <si>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</si>
  <si>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</si>
  <si>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</si>
  <si>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</si>
  <si>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</si>
  <si>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</si>
  <si>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</si>
  <si>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</si>
  <si>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</si>
  <si>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</si>
  <si>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</si>
  <si>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</si>
  <si>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</si>
  <si>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</si>
  <si>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</si>
  <si>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</si>
  <si>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</si>
  <si>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</si>
  <si>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</si>
  <si>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</si>
  <si>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</si>
  <si>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</si>
  <si>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</si>
  <si>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</si>
  <si>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</si>
  <si>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</si>
  <si>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</si>
  <si>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</si>
  <si>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</si>
  <si>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</si>
  <si>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</si>
  <si>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</si>
  <si>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</si>
  <si>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</si>
  <si>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</si>
  <si>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</si>
  <si>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</si>
  <si>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</si>
  <si>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</si>
  <si>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</si>
  <si>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</si>
  <si>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</si>
  <si>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</si>
  <si>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</si>
  <si>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</si>
  <si>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</si>
  <si>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</si>
  <si>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</si>
  <si>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</si>
  <si>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</si>
  <si>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</si>
  <si>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</si>
  <si>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</si>
  <si>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</si>
  <si>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</si>
  <si>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</si>
  <si>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</si>
  <si>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</si>
  <si>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</si>
  <si>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</si>
  <si>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</si>
  <si>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</si>
  <si>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</si>
  <si>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</si>
  <si>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</si>
  <si>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</si>
  <si>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</si>
  <si>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</si>
  <si>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</si>
  <si>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</si>
  <si>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</si>
  <si>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</si>
  <si>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</si>
  <si>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</si>
  <si>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</si>
  <si>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</si>
  <si>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</si>
  <si>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</si>
  <si>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</si>
  <si>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</si>
  <si>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</si>
  <si>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</si>
  <si>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</si>
  <si>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</si>
  <si>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</si>
  <si>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</si>
  <si>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</si>
  <si>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</si>
  <si>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</si>
  <si>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</si>
  <si>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</si>
  <si>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</si>
  <si>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</si>
  <si>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</si>
  <si>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</si>
  <si>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</si>
  <si>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</si>
  <si>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</si>
  <si>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</si>
  <si>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</si>
  <si>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</si>
  <si>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</si>
  <si>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</si>
  <si>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</si>
  <si>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</si>
  <si>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</si>
  <si>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</si>
  <si>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</si>
  <si>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</si>
  <si>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</si>
  <si>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</si>
  <si>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</si>
  <si>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</si>
  <si>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</si>
  <si>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</si>
  <si>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</si>
  <si>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</si>
  <si>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</si>
  <si>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</si>
  <si>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</si>
  <si>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</si>
  <si>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</si>
  <si>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</si>
  <si>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</si>
  <si>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</si>
  <si>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</si>
  <si>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</si>
  <si>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</si>
  <si>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</si>
  <si>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</si>
  <si>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</si>
  <si>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</si>
  <si>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</si>
  <si>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</si>
  <si>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</si>
  <si>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</si>
  <si>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</si>
  <si>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</si>
  <si>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</si>
  <si>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</si>
  <si>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</si>
  <si>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</si>
  <si>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</si>
  <si>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</si>
  <si>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</si>
  <si>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</si>
  <si>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</si>
  <si>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</si>
  <si>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</si>
  <si>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</si>
  <si>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</si>
  <si>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</si>
  <si>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</si>
  <si>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</si>
  <si>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</si>
  <si>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</si>
  <si>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</si>
  <si>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</si>
  <si>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</si>
  <si>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</si>
  <si>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</si>
  <si>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</si>
  <si>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</si>
  <si>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</si>
  <si>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</si>
  <si>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</si>
  <si>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</si>
  <si>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</si>
  <si>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</si>
  <si>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</si>
  <si>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</si>
  <si>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</si>
  <si>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</si>
  <si>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</si>
  <si>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</si>
  <si>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</si>
  <si>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</si>
  <si>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</si>
  <si>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</si>
  <si>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</si>
  <si>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</si>
  <si>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</si>
  <si>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</si>
  <si>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</si>
  <si>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</si>
  <si>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</si>
  <si>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</si>
  <si>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</si>
  <si>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</si>
  <si>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</si>
  <si>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</si>
  <si>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</si>
  <si>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</si>
  <si>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</si>
  <si>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</si>
  <si>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</si>
  <si>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</si>
  <si>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</si>
  <si>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</si>
  <si>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</si>
  <si>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</si>
  <si>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</si>
  <si>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</si>
  <si>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</si>
  <si>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</si>
  <si>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</si>
  <si>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</si>
  <si>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</si>
  <si>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</si>
  <si>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</si>
  <si>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</si>
  <si>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</si>
  <si>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</si>
  <si>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</si>
  <si>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</si>
  <si>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</si>
  <si>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</si>
  <si>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</si>
  <si>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</si>
  <si>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</si>
  <si>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</si>
  <si>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</si>
  <si>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</si>
  <si>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</si>
  <si>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</si>
  <si>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</si>
  <si>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</si>
  <si>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</si>
  <si>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</si>
  <si>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</si>
  <si>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</si>
  <si>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</si>
  <si>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</si>
  <si>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</si>
  <si>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</si>
  <si>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</si>
  <si>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</si>
  <si>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</si>
  <si>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</si>
  <si>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</si>
  <si>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</si>
  <si>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</si>
  <si>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</si>
  <si>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</si>
  <si>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</si>
  <si>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</si>
  <si>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</si>
  <si>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</si>
  <si>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</si>
  <si>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</si>
  <si>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</si>
  <si>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</si>
  <si>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</si>
  <si>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</si>
  <si>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</si>
  <si>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</si>
  <si>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</si>
  <si>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</si>
  <si>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</si>
  <si>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</si>
  <si>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</si>
  <si>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</si>
  <si>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</si>
  <si>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</si>
  <si>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</si>
  <si>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</si>
  <si>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</si>
  <si>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</si>
  <si>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</si>
  <si>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</si>
  <si>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</si>
  <si>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</si>
  <si>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</si>
  <si>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</si>
  <si>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</si>
  <si>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</si>
  <si>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</si>
  <si>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</si>
  <si>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</si>
  <si>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</si>
  <si>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</si>
  <si>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</si>
  <si>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</si>
  <si>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</si>
  <si>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</si>
  <si>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</si>
  <si>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</si>
  <si>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</si>
  <si>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</si>
  <si>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</si>
  <si>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</si>
  <si>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</si>
  <si>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</si>
  <si>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</si>
  <si>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</si>
  <si>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</si>
  <si>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</si>
  <si>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</si>
  <si>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</si>
  <si>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</si>
  <si>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</si>
  <si>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</si>
  <si>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</si>
  <si>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</si>
  <si>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</si>
  <si>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</si>
  <si>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</si>
  <si>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</si>
  <si>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</si>
  <si>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</si>
  <si>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</si>
  <si>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</si>
  <si>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</si>
  <si>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</si>
  <si>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</si>
  <si>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</si>
  <si>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</si>
  <si>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</si>
  <si>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</si>
  <si>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</si>
  <si>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</si>
  <si>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</si>
  <si>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</si>
  <si>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</si>
  <si>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</si>
  <si>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</si>
  <si>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</si>
  <si>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</si>
  <si>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</si>
  <si>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</si>
  <si>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</si>
  <si>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</si>
  <si>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</si>
  <si>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</si>
  <si>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</si>
  <si>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</si>
  <si>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</si>
  <si>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</si>
  <si>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</si>
  <si>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</si>
  <si>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</si>
  <si>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</si>
  <si>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</si>
  <si>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</si>
  <si>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</si>
  <si>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</si>
  <si>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</si>
  <si>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</si>
  <si>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</si>
  <si>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</si>
  <si>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</si>
  <si>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</si>
  <si>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</si>
  <si>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</si>
  <si>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</si>
  <si>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</si>
  <si>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</si>
  <si>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</si>
  <si>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</si>
  <si>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</si>
  <si>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</si>
  <si>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</si>
  <si>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</si>
  <si>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</si>
  <si>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</si>
  <si>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</si>
  <si>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</si>
  <si>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</si>
  <si>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</si>
  <si>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</si>
  <si>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</si>
  <si>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</si>
  <si>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</si>
  <si>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</si>
  <si>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</si>
  <si>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</si>
  <si>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</si>
  <si>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</si>
  <si>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</si>
  <si>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</si>
  <si>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</si>
  <si>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</si>
  <si>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</si>
  <si>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</si>
  <si>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</si>
  <si>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</si>
  <si>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</si>
  <si>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</si>
  <si>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</si>
  <si>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</si>
  <si>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</si>
  <si>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</si>
  <si>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</si>
  <si>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</si>
  <si>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</si>
  <si>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</si>
  <si>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</si>
  <si>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</si>
  <si>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</si>
  <si>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</si>
  <si>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</si>
  <si>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</si>
  <si>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</si>
  <si>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</si>
  <si>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</si>
  <si>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</si>
  <si>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</si>
  <si>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</si>
  <si>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</si>
  <si>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</si>
  <si>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</si>
  <si>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</si>
  <si>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</si>
  <si>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</si>
  <si>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</si>
  <si>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</si>
  <si>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</si>
  <si>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</si>
  <si>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</si>
  <si>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</si>
  <si>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</si>
  <si>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</si>
  <si>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</si>
  <si>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</si>
  <si>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</si>
  <si>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</si>
  <si>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</si>
  <si>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</si>
  <si>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</si>
  <si>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</si>
  <si>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</si>
  <si>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</si>
  <si>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</si>
  <si>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</si>
  <si>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</si>
  <si>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</si>
  <si>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</si>
  <si>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</si>
  <si>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</si>
  <si>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</si>
  <si>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</si>
  <si>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</si>
  <si>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</si>
  <si>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</si>
  <si>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</si>
  <si>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</si>
  <si>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</si>
  <si>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</si>
  <si>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</si>
  <si>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</si>
  <si>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</si>
  <si>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</si>
  <si>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</si>
  <si>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</si>
  <si>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</si>
  <si>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</si>
  <si>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</si>
  <si>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</si>
  <si>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</si>
  <si>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</si>
  <si>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</si>
  <si>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</si>
  <si>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</si>
  <si>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</si>
  <si>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</si>
  <si>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</si>
  <si>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</si>
  <si>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</si>
  <si>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</si>
  <si>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</si>
  <si>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</si>
  <si>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</si>
  <si>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</si>
  <si>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</si>
  <si>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</si>
  <si>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</si>
  <si>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</si>
  <si>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</si>
  <si>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</si>
  <si>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</si>
  <si>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</si>
  <si>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</si>
  <si>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</si>
  <si>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</si>
  <si>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</si>
  <si>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</si>
  <si>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</si>
  <si>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</si>
  <si>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</si>
  <si>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</si>
  <si>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</si>
  <si>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</si>
  <si>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</si>
  <si>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</si>
  <si>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</si>
  <si>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</si>
  <si>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</si>
  <si>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</si>
  <si>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</si>
  <si>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</si>
  <si>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</si>
  <si>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</si>
  <si>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</si>
  <si>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</si>
  <si>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</si>
  <si>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</si>
  <si>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</si>
  <si>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</si>
  <si>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</si>
  <si>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</si>
  <si>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</si>
  <si>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</si>
  <si>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</si>
  <si>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</si>
  <si>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</si>
  <si>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</si>
  <si>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</si>
  <si>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</si>
  <si>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</si>
  <si>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</si>
  <si>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</si>
  <si>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</si>
  <si>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</si>
  <si>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</si>
  <si>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</si>
  <si>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</si>
  <si>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</si>
  <si>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</si>
  <si>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</si>
  <si>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</si>
  <si>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</si>
  <si>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</si>
  <si>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</si>
  <si>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</si>
  <si>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</si>
  <si>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</si>
  <si>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</si>
  <si>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</si>
  <si>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</si>
  <si>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</si>
  <si>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</si>
  <si>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</si>
  <si>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</si>
  <si>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</si>
  <si>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</si>
  <si>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</si>
  <si>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</si>
  <si>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</si>
  <si>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</si>
  <si>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</si>
  <si>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</si>
  <si>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</si>
  <si>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</si>
  <si>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</si>
  <si>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</si>
  <si>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</si>
  <si>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</si>
  <si>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</si>
  <si>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</si>
  <si>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</si>
  <si>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</si>
  <si>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</si>
  <si>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</si>
  <si>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</si>
  <si>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</si>
  <si>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</si>
  <si>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</si>
  <si>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</si>
  <si>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</si>
  <si>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</si>
  <si>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</si>
  <si>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</si>
  <si>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</si>
  <si>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</si>
  <si>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</si>
  <si>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</si>
  <si>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</si>
  <si>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</si>
  <si>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</si>
  <si>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</si>
  <si>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</si>
  <si>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</si>
  <si>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</si>
  <si>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</si>
  <si>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</si>
  <si>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</si>
  <si>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</si>
  <si>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</si>
  <si>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</si>
  <si>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</si>
  <si>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</si>
  <si>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</si>
  <si>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</si>
  <si>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</si>
  <si>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</si>
  <si>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</si>
  <si>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</si>
  <si>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</si>
  <si>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</si>
  <si>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</si>
  <si>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</si>
  <si>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</si>
  <si>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</si>
  <si>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</si>
  <si>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</si>
  <si>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</si>
  <si>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</si>
  <si>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</si>
  <si>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</si>
  <si>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</si>
  <si>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</si>
  <si>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</si>
  <si>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</si>
  <si>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</si>
  <si>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</si>
  <si>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</si>
  <si>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</si>
  <si>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</si>
  <si>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</si>
  <si>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</si>
  <si>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</si>
  <si>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</si>
  <si>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</si>
  <si>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</si>
  <si>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</si>
  <si>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</si>
  <si>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</si>
  <si>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</si>
  <si>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</si>
  <si>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</si>
  <si>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</si>
  <si>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</si>
  <si>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</si>
  <si>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</si>
  <si>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</si>
  <si>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</si>
  <si>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</si>
  <si>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</si>
  <si>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</si>
  <si>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</si>
  <si>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</si>
  <si>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</si>
  <si>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</si>
  <si>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</si>
  <si>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</si>
  <si>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</si>
  <si>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</si>
  <si>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</si>
  <si>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</si>
  <si>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</si>
  <si>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</si>
  <si>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</si>
  <si>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</si>
  <si>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</si>
  <si>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</si>
  <si>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</si>
  <si>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</si>
  <si>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</si>
  <si>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</si>
  <si>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</si>
  <si>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</si>
  <si>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</si>
  <si>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</si>
  <si>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</si>
  <si>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</si>
  <si>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</si>
  <si>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</si>
  <si>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</si>
  <si>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</si>
  <si>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</si>
  <si>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</si>
  <si>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</si>
  <si>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</si>
  <si>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</si>
  <si>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</si>
  <si>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</si>
  <si>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</si>
  <si>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</si>
  <si>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</si>
  <si>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</si>
  <si>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</si>
  <si>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</si>
  <si>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</si>
  <si>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</si>
  <si>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</si>
  <si>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</si>
  <si>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</si>
  <si>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</si>
  <si>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</si>
  <si>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</si>
  <si>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</si>
  <si>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</si>
  <si>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</si>
  <si>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</si>
  <si>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</si>
  <si>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</si>
  <si>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</si>
  <si>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</si>
  <si>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</si>
  <si>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</si>
  <si>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</si>
  <si>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</si>
  <si>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</si>
  <si>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</si>
  <si>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</si>
  <si>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</si>
  <si>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</si>
  <si>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</si>
  <si>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</si>
  <si>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</si>
  <si>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</si>
  <si>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</si>
  <si>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</si>
  <si>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</si>
  <si>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</si>
  <si>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</si>
  <si>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</si>
  <si>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</si>
  <si>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</si>
  <si>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</si>
  <si>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</si>
  <si>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</si>
  <si>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</si>
  <si>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</si>
  <si>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</si>
  <si>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</si>
  <si>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</si>
  <si>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</si>
  <si>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</si>
  <si>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</si>
  <si>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</si>
  <si>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</si>
  <si>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</si>
  <si>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</si>
  <si>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</si>
  <si>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</si>
  <si>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</si>
  <si>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</si>
  <si>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</si>
  <si>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</si>
  <si>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</si>
  <si>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</si>
  <si>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</si>
  <si>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</si>
  <si>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</si>
  <si>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</si>
  <si>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</si>
  <si>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</si>
  <si>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</si>
  <si>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</si>
  <si>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</si>
  <si>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</si>
  <si>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</si>
  <si>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</si>
  <si>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</si>
  <si>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</si>
  <si>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</si>
  <si>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</si>
  <si>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</si>
  <si>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</si>
  <si>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</si>
  <si>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</si>
  <si>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</si>
  <si>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</si>
  <si>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</si>
  <si>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</si>
  <si>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</si>
  <si>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</si>
  <si>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</si>
  <si>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</si>
  <si>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</si>
  <si>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</si>
  <si>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</si>
  <si>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</si>
  <si>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</si>
  <si>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</si>
  <si>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</si>
  <si>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</si>
  <si>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</si>
  <si>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</si>
  <si>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</si>
  <si>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</si>
  <si>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</si>
  <si>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</si>
  <si>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</si>
  <si>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</si>
  <si>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</si>
  <si>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</si>
  <si>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</si>
  <si>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</si>
  <si>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</si>
  <si>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</si>
  <si>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</si>
  <si>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</si>
  <si>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</si>
  <si>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</si>
  <si>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</si>
  <si>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</si>
  <si>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</si>
  <si>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</si>
  <si>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</si>
  <si>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</si>
  <si>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</si>
  <si>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</si>
  <si>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</si>
  <si>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</si>
  <si>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</si>
  <si>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</si>
  <si>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</si>
  <si>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</si>
  <si>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</si>
  <si>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</si>
  <si>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</si>
  <si>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</si>
  <si>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</si>
  <si>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</si>
  <si>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</si>
  <si>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</si>
  <si>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</si>
  <si>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</si>
  <si>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</si>
  <si>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</si>
  <si>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</si>
  <si>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</si>
  <si>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</si>
  <si>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</si>
  <si>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</si>
  <si>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</si>
  <si>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</si>
  <si>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</si>
  <si>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</si>
  <si>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</si>
  <si>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</si>
  <si>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</si>
  <si>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</si>
  <si>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</si>
  <si>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</si>
  <si>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</si>
  <si>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</si>
  <si>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</si>
  <si>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</si>
  <si>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</si>
  <si>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</si>
  <si>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</si>
  <si>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</si>
  <si>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</si>
  <si>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</si>
  <si>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</si>
  <si>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</si>
  <si>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</si>
  <si>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</si>
  <si>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</si>
  <si>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</si>
  <si>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</si>
  <si>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</si>
  <si>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</si>
  <si>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</si>
  <si>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</si>
  <si>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</si>
  <si>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</si>
  <si>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</si>
  <si>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</si>
  <si>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</si>
  <si>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</si>
  <si>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</si>
  <si>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</si>
  <si>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</si>
  <si>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</si>
  <si>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</si>
  <si>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</si>
  <si>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</si>
  <si>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</si>
  <si>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</si>
  <si>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</si>
  <si>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</si>
  <si>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</si>
  <si>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</si>
  <si>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</si>
  <si>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</si>
  <si>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</si>
  <si>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</si>
  <si>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</si>
  <si>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</si>
  <si>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</si>
  <si>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</si>
  <si>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</si>
  <si>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</si>
  <si>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</si>
  <si>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</si>
  <si>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</si>
  <si>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</si>
  <si>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</si>
  <si>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</si>
  <si>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</si>
  <si>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</si>
  <si>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</si>
  <si>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</si>
  <si>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</si>
  <si>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</si>
  <si>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</si>
  <si>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</si>
  <si>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</si>
  <si>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</si>
  <si>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</si>
  <si>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</si>
  <si>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</si>
  <si>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</si>
  <si>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</si>
  <si>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</si>
  <si>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</si>
  <si>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</si>
  <si>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</si>
  <si>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</si>
  <si>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</si>
  <si>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</si>
  <si>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</si>
  <si>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</si>
  <si>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</si>
  <si>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</si>
  <si>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</si>
  <si>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</si>
  <si>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</si>
  <si>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</si>
  <si>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</si>
  <si>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</si>
  <si>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</si>
  <si>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</si>
  <si>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</si>
  <si>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</si>
  <si>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</si>
  <si>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</si>
  <si>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</si>
  <si>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</si>
  <si>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</si>
  <si>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</si>
  <si>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</si>
  <si>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</si>
  <si>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</si>
  <si>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</si>
  <si>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</si>
  <si>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</si>
  <si>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</si>
  <si>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</si>
  <si>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</si>
  <si>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</si>
  <si>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</si>
  <si>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</si>
  <si>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</si>
  <si>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</si>
  <si>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</si>
  <si>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</si>
  <si>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</si>
  <si>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</si>
  <si>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</si>
  <si>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</si>
  <si>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</si>
  <si>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</si>
  <si>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</si>
  <si>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</si>
  <si>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</si>
  <si>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</si>
  <si>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</si>
  <si>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</si>
  <si>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</si>
  <si>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</si>
  <si>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</si>
  <si>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</si>
  <si>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</si>
  <si>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</si>
  <si>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</si>
  <si>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</si>
  <si>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</si>
  <si>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</si>
  <si>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</si>
  <si>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</si>
  <si>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</si>
  <si>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</si>
  <si>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</si>
  <si>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</si>
  <si>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</si>
  <si>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</si>
  <si>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</si>
  <si>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</si>
  <si>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</si>
  <si>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</si>
  <si>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</si>
  <si>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</si>
  <si>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</si>
  <si>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</si>
  <si>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</si>
  <si>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</si>
  <si>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</si>
  <si>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</si>
  <si>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</si>
  <si>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</si>
  <si>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</si>
  <si>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</si>
  <si>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</si>
  <si>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</si>
  <si>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</si>
  <si>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</si>
  <si>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</si>
  <si>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</si>
  <si>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</si>
  <si>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</si>
  <si>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</si>
  <si>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</si>
  <si>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</si>
  <si>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</si>
  <si>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</si>
  <si>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</si>
  <si>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</si>
  <si>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</si>
  <si>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</si>
  <si>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</si>
  <si>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</si>
  <si>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</si>
  <si>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</si>
  <si>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</si>
  <si>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</si>
  <si>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</si>
  <si>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</si>
  <si>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</si>
  <si>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</si>
  <si>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</si>
  <si>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</si>
  <si>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</si>
  <si>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</si>
  <si>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</si>
  <si>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</si>
  <si>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</si>
  <si>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</si>
  <si>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</si>
  <si>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</si>
  <si>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</si>
  <si>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</si>
  <si>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</si>
  <si>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</si>
  <si>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</si>
  <si>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</si>
  <si>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</si>
  <si>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</si>
  <si>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</si>
  <si>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</si>
  <si>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</si>
  <si>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</si>
  <si>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</si>
  <si>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</si>
  <si>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</si>
  <si>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</si>
  <si>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</si>
  <si>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</si>
  <si>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</si>
  <si>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</si>
  <si>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</si>
  <si>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</si>
  <si>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</si>
  <si>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</si>
  <si>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</si>
  <si>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</si>
  <si>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</si>
  <si>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</si>
  <si>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</si>
  <si>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</si>
  <si>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</si>
  <si>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</si>
  <si>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</si>
  <si>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</si>
  <si>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</si>
  <si>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</si>
  <si>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</si>
  <si>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</si>
  <si>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</si>
  <si>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</si>
  <si>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</si>
  <si>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</si>
  <si>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</si>
  <si>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</si>
  <si>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</si>
  <si>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</si>
  <si>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</si>
  <si>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</si>
  <si>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</si>
  <si>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</si>
  <si>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</si>
  <si>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</si>
  <si>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</si>
  <si>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</si>
  <si>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</si>
  <si>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</si>
  <si>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</si>
  <si>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</si>
  <si>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</si>
  <si>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</si>
  <si>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</si>
  <si>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</si>
  <si>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</si>
  <si>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</si>
  <si>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</si>
  <si>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</si>
  <si>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</si>
  <si>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</si>
  <si>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</si>
  <si>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</si>
  <si>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</si>
  <si>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</si>
  <si>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</si>
  <si>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</si>
  <si>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</si>
  <si>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</si>
  <si>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</si>
  <si>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</si>
  <si>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</si>
  <si>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</si>
  <si>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</si>
  <si>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</si>
  <si>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</si>
  <si>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</si>
  <si>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</si>
  <si>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</si>
  <si>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</si>
  <si>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</si>
  <si>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</si>
  <si>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</si>
  <si>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</si>
  <si>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</si>
  <si>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</si>
  <si>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</si>
  <si>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</si>
  <si>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</si>
  <si>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</si>
  <si>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</si>
  <si>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</si>
  <si>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</si>
  <si>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</si>
  <si>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</si>
  <si>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</si>
  <si>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</si>
  <si>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</si>
  <si>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</si>
  <si>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</si>
  <si>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</si>
  <si>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</si>
  <si>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</si>
  <si>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</si>
  <si>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</si>
  <si>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</si>
  <si>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</si>
  <si>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</si>
  <si>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</si>
  <si>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</si>
  <si>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</si>
  <si>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</si>
  <si>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</si>
  <si>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</si>
  <si>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</si>
  <si>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</si>
  <si>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</si>
  <si>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</si>
  <si>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</si>
  <si>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</si>
  <si>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</si>
  <si>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</si>
  <si>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</si>
  <si>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</si>
  <si>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</si>
  <si>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</si>
  <si>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</si>
  <si>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</si>
  <si>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</si>
  <si>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</si>
  <si>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</si>
  <si>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</si>
  <si>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</si>
  <si>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</si>
  <si>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</si>
  <si>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</si>
  <si>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</si>
  <si>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</si>
  <si>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</si>
  <si>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</si>
  <si>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</si>
  <si>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</si>
  <si>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</si>
  <si>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</si>
  <si>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</si>
  <si>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</si>
  <si>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</si>
  <si>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</si>
  <si>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</si>
  <si>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</si>
  <si>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</si>
  <si>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</si>
  <si>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</si>
  <si>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</si>
  <si>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</si>
  <si>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</si>
  <si>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</si>
  <si>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</si>
  <si>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</si>
  <si>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</si>
  <si>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</si>
  <si>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</si>
  <si>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</si>
  <si>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</si>
  <si>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</si>
  <si>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</si>
  <si>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</si>
  <si>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</si>
  <si>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</si>
  <si>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</si>
  <si>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</si>
  <si>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</si>
  <si>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</si>
  <si>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</si>
  <si>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</si>
  <si>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</si>
  <si>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</si>
  <si>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</si>
  <si>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</si>
  <si>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</si>
  <si>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</si>
  <si>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</si>
  <si>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</si>
  <si>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</si>
  <si>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</si>
  <si>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</si>
  <si>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</si>
  <si>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</si>
  <si>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</si>
  <si>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</si>
  <si>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</si>
  <si>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</si>
  <si>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</si>
  <si>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</si>
  <si>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</si>
  <si>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</si>
  <si>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</si>
  <si>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</si>
  <si>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</si>
  <si>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</si>
  <si>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</si>
  <si>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</si>
  <si>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</si>
  <si>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</si>
  <si>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</si>
  <si>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</si>
  <si>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</si>
  <si>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</si>
  <si>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</si>
  <si>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</si>
  <si>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</si>
  <si>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</si>
  <si>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</si>
  <si>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</si>
  <si>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</si>
  <si>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</si>
  <si>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</si>
  <si>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</si>
  <si>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</si>
  <si>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</si>
  <si>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</si>
  <si>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</si>
  <si>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</si>
  <si>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</si>
  <si>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</si>
  <si>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</si>
  <si>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</si>
  <si>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</si>
  <si>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</si>
  <si>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</si>
  <si>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</si>
  <si>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</si>
  <si>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</si>
  <si>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</si>
  <si>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</si>
  <si>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</si>
  <si>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</si>
  <si>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</si>
  <si>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</si>
  <si>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</si>
  <si>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</si>
  <si>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</si>
  <si>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</si>
  <si>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</si>
  <si>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</si>
  <si>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</si>
  <si>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</si>
  <si>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</si>
  <si>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</si>
  <si>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</si>
  <si>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</si>
  <si>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</si>
  <si>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</si>
  <si>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</si>
  <si>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</si>
  <si>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</si>
  <si>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</si>
  <si>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</si>
  <si>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</si>
  <si>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</si>
  <si>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</si>
  <si>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</si>
  <si>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</si>
  <si>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</si>
  <si>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</si>
  <si>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</si>
  <si>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</si>
  <si>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</si>
  <si>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</si>
  <si>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</si>
  <si>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</si>
  <si>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</si>
  <si>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</si>
  <si>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</si>
  <si>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</si>
  <si>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</si>
  <si>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</si>
  <si>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</si>
  <si>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</si>
  <si>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</si>
  <si>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</si>
  <si>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</si>
  <si>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</si>
  <si>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</si>
  <si>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</si>
  <si>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</si>
  <si>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</si>
  <si>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</si>
  <si>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</si>
  <si>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</si>
  <si>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</si>
  <si>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</si>
  <si>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</si>
  <si>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</si>
  <si>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</si>
  <si>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</si>
  <si>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</si>
  <si>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</si>
  <si>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</si>
  <si>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</si>
  <si>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</si>
  <si>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</si>
  <si>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</si>
  <si>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</si>
  <si>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</si>
  <si>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</si>
  <si>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</si>
  <si>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</si>
  <si>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</si>
  <si>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</si>
  <si>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</si>
  <si>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</si>
  <si>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</si>
  <si>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</si>
  <si>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</si>
  <si>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</si>
  <si>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</si>
  <si>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</si>
  <si>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</si>
  <si>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</si>
  <si>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</si>
  <si>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</si>
  <si>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</si>
  <si>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</si>
  <si>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</si>
  <si>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</si>
  <si>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</si>
  <si>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</si>
  <si>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</si>
  <si>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</si>
  <si>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</si>
  <si>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</si>
  <si>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</si>
  <si>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</si>
  <si>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</si>
  <si>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</si>
  <si>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</si>
  <si>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</si>
  <si>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</si>
  <si>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</si>
  <si>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</si>
  <si>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</si>
  <si>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</si>
  <si>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</si>
  <si>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</si>
  <si>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</si>
  <si>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</si>
  <si>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</si>
  <si>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</si>
  <si>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</si>
  <si>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</si>
  <si>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</si>
  <si>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</si>
  <si>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</si>
  <si>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</si>
  <si>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</si>
  <si>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</si>
  <si>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</si>
  <si>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</si>
  <si>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</si>
  <si>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</si>
  <si>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</si>
  <si>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</si>
  <si>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</si>
  <si>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</si>
  <si>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</si>
  <si>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</si>
  <si>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</si>
  <si>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</si>
  <si>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</si>
  <si>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</si>
  <si>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</si>
  <si>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</si>
  <si>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</si>
  <si>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</si>
  <si>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</si>
  <si>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</si>
  <si>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</si>
  <si>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</si>
  <si>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</si>
  <si>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</si>
  <si>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</si>
  <si>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</si>
  <si>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</si>
  <si>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</si>
  <si>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</si>
  <si>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</si>
  <si>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</si>
  <si>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</si>
  <si>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</si>
  <si>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</si>
  <si>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</si>
  <si>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</si>
  <si>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</si>
  <si>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</si>
  <si>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</si>
  <si>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</si>
  <si>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</si>
  <si>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</si>
  <si>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</si>
  <si>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</si>
  <si>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</si>
  <si>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</si>
  <si>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</si>
  <si>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</si>
  <si>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</si>
  <si>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</si>
  <si>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</si>
  <si>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</si>
  <si>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</si>
  <si>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</si>
  <si>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</si>
  <si>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</si>
  <si>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</si>
  <si>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</si>
  <si>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</si>
  <si>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</si>
  <si>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</si>
  <si>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</si>
  <si>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</si>
  <si>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</si>
  <si>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</si>
  <si>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</si>
  <si>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</si>
  <si>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</si>
  <si>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</si>
  <si>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</si>
  <si>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</si>
  <si>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</si>
  <si>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</si>
  <si>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</si>
  <si>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</si>
  <si>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</si>
  <si>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</si>
  <si>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</si>
  <si>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</si>
  <si>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</si>
  <si>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</si>
  <si>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</si>
  <si>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</si>
  <si>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</si>
  <si>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</si>
  <si>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</si>
  <si>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</si>
  <si>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</si>
  <si>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</si>
  <si>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</si>
  <si>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</si>
  <si>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</si>
  <si>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</si>
  <si>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</si>
  <si>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</si>
  <si>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</si>
  <si>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</si>
  <si>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</si>
  <si>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</si>
  <si>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</si>
  <si>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</si>
  <si>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</si>
  <si>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</si>
  <si>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</si>
  <si>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</si>
  <si>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</si>
  <si>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</si>
  <si>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</si>
  <si>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</si>
  <si>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</si>
  <si>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</si>
  <si>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</si>
  <si>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</si>
  <si>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</si>
  <si>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</si>
  <si>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</si>
  <si>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</si>
  <si>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</si>
  <si>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</si>
  <si>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</si>
  <si>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</si>
  <si>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</si>
  <si>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</si>
  <si>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</si>
  <si>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</si>
  <si>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</si>
  <si>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</si>
  <si>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</si>
  <si>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</si>
  <si>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</si>
  <si>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</si>
  <si>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</si>
  <si>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</si>
  <si>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</si>
  <si>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</si>
  <si>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</si>
  <si>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</si>
  <si>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</si>
  <si>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</si>
  <si>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</si>
  <si>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</si>
  <si>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</si>
  <si>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</si>
  <si>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</si>
  <si>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</si>
  <si>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</si>
  <si>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</si>
  <si>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</si>
  <si>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</si>
  <si>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</si>
  <si>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</si>
  <si>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</si>
  <si>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</si>
  <si>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</si>
  <si>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</si>
  <si>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</si>
  <si>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</si>
  <si>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</si>
  <si>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</si>
  <si>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</si>
  <si>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</si>
  <si>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</si>
  <si>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</si>
  <si>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</si>
  <si>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</si>
  <si>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</si>
  <si>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</si>
  <si>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</si>
  <si>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</si>
  <si>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</si>
  <si>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</si>
  <si>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</si>
  <si>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</si>
  <si>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</si>
  <si>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</si>
  <si>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</si>
  <si>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</si>
  <si>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</si>
  <si>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</si>
  <si>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</si>
  <si>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</si>
  <si>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</si>
  <si>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</si>
  <si>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</si>
  <si>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</si>
  <si>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</si>
  <si>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</si>
  <si>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</si>
  <si>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</si>
  <si>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</si>
  <si>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</si>
  <si>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</si>
  <si>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</si>
  <si>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</si>
  <si>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</si>
  <si>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</si>
  <si>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</si>
  <si>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</si>
  <si>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</si>
  <si>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</si>
  <si>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</si>
  <si>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</si>
  <si>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</si>
  <si>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</si>
  <si>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</si>
  <si>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</si>
  <si>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</si>
  <si>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</si>
  <si>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</si>
  <si>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</si>
  <si>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</si>
  <si>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</si>
  <si>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</si>
  <si>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</si>
  <si>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</si>
  <si>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</si>
  <si>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</si>
  <si>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</si>
  <si>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</si>
  <si>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</si>
  <si>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</si>
  <si>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</si>
  <si>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</si>
  <si>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</si>
  <si>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</si>
  <si>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</si>
  <si>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</si>
  <si>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</si>
  <si>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</si>
  <si>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</si>
  <si>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</si>
  <si>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</si>
  <si>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</si>
  <si>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</si>
  <si>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</si>
  <si>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</si>
  <si>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</si>
  <si>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</si>
  <si>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</si>
  <si>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</si>
  <si>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</si>
  <si>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</si>
  <si>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</si>
  <si>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</si>
  <si>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</si>
  <si>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</si>
  <si>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</si>
  <si>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</si>
  <si>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</si>
  <si>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</si>
  <si>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</si>
  <si>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</si>
  <si>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</si>
  <si>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</si>
  <si>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</si>
  <si>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</si>
  <si>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</si>
  <si>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</si>
  <si>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</si>
  <si>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</si>
  <si>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</si>
  <si>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</si>
  <si>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</si>
  <si>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</si>
  <si>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</si>
  <si>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</si>
  <si>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</si>
  <si>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</si>
  <si>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</si>
  <si>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</si>
  <si>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</si>
  <si>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</si>
  <si>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</si>
  <si>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</si>
  <si>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</si>
  <si>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</si>
  <si>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</si>
  <si>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</si>
  <si>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</si>
  <si>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</si>
  <si>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</si>
  <si>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</si>
  <si>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</si>
  <si>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</si>
  <si>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</si>
  <si>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</si>
  <si>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</si>
  <si>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</si>
  <si>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</si>
  <si>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</si>
  <si>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</si>
  <si>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</si>
  <si>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</si>
  <si>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</si>
  <si>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</si>
  <si>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</si>
  <si>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</si>
  <si>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</si>
  <si>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</si>
  <si>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</si>
  <si>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</si>
  <si>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</si>
  <si>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</si>
  <si>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</si>
  <si>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</si>
  <si>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</si>
  <si>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</si>
  <si>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</si>
  <si>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</si>
  <si>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</si>
  <si>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</si>
  <si>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</si>
  <si>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</si>
  <si>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</si>
  <si>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</si>
  <si>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</si>
  <si>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</si>
  <si>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</si>
  <si>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</si>
  <si>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</si>
  <si>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</si>
  <si>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</si>
  <si>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</si>
  <si>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</si>
  <si>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</si>
  <si>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</si>
  <si>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</si>
  <si>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</si>
  <si>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</si>
  <si>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</si>
  <si>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</si>
  <si>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</si>
  <si>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</si>
  <si>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</si>
  <si>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</si>
  <si>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</si>
  <si>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</si>
  <si>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</si>
  <si>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</si>
  <si>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</si>
  <si>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</si>
  <si>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</si>
  <si>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</si>
  <si>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</si>
  <si>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</si>
  <si>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</si>
  <si>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</si>
  <si>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</si>
  <si>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</si>
  <si>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</si>
  <si>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</si>
  <si>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</si>
  <si>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</si>
  <si>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</si>
  <si>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</si>
  <si>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</si>
  <si>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</si>
  <si>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</si>
  <si>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</si>
  <si>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</si>
  <si>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</si>
  <si>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</si>
  <si>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</si>
  <si>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</si>
  <si>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</si>
  <si>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</si>
  <si>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</si>
  <si>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</si>
  <si>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</si>
  <si>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</si>
  <si>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</si>
  <si>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</si>
  <si>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</si>
  <si>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</si>
  <si>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</si>
  <si>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</si>
  <si>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</si>
  <si>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</si>
  <si>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</si>
  <si>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</si>
  <si>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</si>
  <si>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</si>
  <si>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</si>
  <si>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</si>
  <si>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</si>
  <si>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</si>
  <si>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</si>
  <si>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</si>
  <si>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</si>
  <si>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</si>
  <si>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</si>
  <si>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</si>
  <si>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</si>
  <si>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</si>
  <si>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</si>
  <si>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</si>
  <si>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</si>
  <si>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</si>
  <si>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</si>
  <si>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</si>
  <si>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</si>
  <si>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</si>
  <si>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</si>
  <si>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</si>
  <si>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</si>
  <si>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</si>
  <si>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</si>
  <si>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</si>
  <si>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</si>
  <si>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</si>
  <si>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</si>
  <si>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</si>
  <si>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</si>
  <si>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</si>
  <si>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</si>
  <si>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</si>
  <si>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</si>
  <si>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</si>
  <si>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</si>
  <si>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</si>
  <si>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</si>
  <si>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</si>
  <si>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</si>
  <si>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</si>
  <si>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</si>
  <si>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</si>
  <si>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</si>
  <si>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</si>
  <si>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</si>
  <si>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</si>
  <si>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</si>
  <si>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</si>
  <si>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</si>
  <si>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</si>
  <si>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</si>
  <si>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</si>
  <si>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</si>
  <si>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</si>
  <si>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</si>
  <si>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</si>
  <si>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</si>
  <si>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</si>
  <si>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</si>
  <si>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</si>
  <si>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</si>
  <si>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</si>
  <si>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</si>
  <si>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</si>
  <si>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</si>
  <si>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</si>
  <si>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</si>
  <si>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</si>
  <si>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</si>
  <si>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</si>
  <si>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</si>
  <si>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</si>
  <si>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</si>
  <si>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</si>
  <si>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</si>
  <si>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</si>
  <si>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</si>
  <si>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</si>
  <si>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</si>
  <si>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</si>
  <si>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</si>
  <si>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</si>
  <si>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</si>
  <si>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</si>
  <si>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</si>
  <si>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</si>
  <si>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</si>
  <si>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</si>
  <si>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</si>
  <si>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</si>
  <si>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</si>
  <si>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</si>
  <si>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</si>
  <si>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</si>
  <si>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</si>
  <si>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</si>
  <si>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</si>
  <si>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</si>
  <si>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</si>
  <si>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</si>
  <si>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</si>
  <si>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</si>
  <si>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</si>
  <si>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</si>
  <si>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</si>
  <si>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</si>
  <si>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</si>
  <si>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</si>
  <si>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</si>
  <si>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</si>
  <si>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</si>
  <si>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</si>
  <si>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</si>
  <si>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</si>
  <si>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</si>
  <si>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</si>
  <si>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</si>
  <si>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</si>
  <si>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</si>
  <si>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</si>
  <si>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</si>
  <si>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</si>
  <si>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</si>
  <si>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</si>
  <si>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</si>
  <si>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</si>
  <si>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</si>
  <si>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</si>
  <si>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</si>
  <si>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</si>
  <si>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</si>
  <si>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</si>
  <si>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</si>
  <si>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</si>
  <si>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</si>
  <si>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</si>
  <si>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</si>
  <si>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</si>
  <si>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</si>
  <si>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</si>
  <si>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</si>
  <si>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</si>
  <si>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</si>
  <si>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</si>
  <si>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</si>
  <si>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</si>
  <si>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</si>
  <si>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</si>
  <si>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</si>
  <si>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</si>
  <si>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</si>
  <si>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</si>
  <si>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</si>
  <si>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</si>
  <si>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</si>
  <si>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</si>
  <si>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</si>
  <si>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</si>
  <si>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</si>
  <si>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</si>
  <si>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</si>
  <si>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</si>
  <si>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</si>
  <si>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</si>
  <si>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</si>
  <si>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</si>
  <si>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</si>
  <si>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</si>
  <si>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</si>
  <si>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</si>
  <si>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</si>
  <si>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</si>
  <si>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</si>
  <si>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</si>
  <si>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</si>
  <si>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</si>
  <si>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</si>
  <si>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</si>
  <si>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</si>
  <si>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</si>
  <si>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</si>
  <si>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</si>
  <si>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</si>
  <si>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</si>
  <si>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</si>
  <si>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</si>
  <si>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</si>
  <si>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</si>
  <si>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</si>
  <si>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</si>
  <si>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</si>
  <si>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</si>
  <si>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</si>
  <si>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</si>
  <si>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</si>
  <si>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</si>
  <si>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</si>
  <si>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</si>
  <si>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</si>
  <si>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</si>
  <si>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</si>
  <si>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</si>
  <si>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</si>
  <si>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</si>
  <si>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</si>
  <si>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</si>
  <si>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</si>
  <si>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</si>
  <si>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</si>
  <si>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</si>
  <si>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</si>
  <si>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</si>
  <si>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</si>
  <si>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</si>
  <si>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</si>
  <si>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</si>
  <si>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</si>
  <si>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</si>
  <si>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</si>
  <si>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</si>
  <si>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</si>
  <si>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</si>
  <si>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</si>
  <si>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</si>
  <si>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</si>
  <si>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</si>
  <si>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</si>
  <si>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</si>
  <si>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</si>
  <si>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</si>
  <si>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</si>
  <si>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</si>
  <si>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</si>
  <si>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</si>
  <si>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</si>
  <si>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</si>
  <si>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</si>
  <si>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</si>
  <si>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</si>
  <si>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</si>
  <si>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</si>
  <si>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</si>
  <si>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</si>
  <si>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</si>
  <si>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</si>
  <si>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</si>
  <si>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</si>
  <si>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</si>
  <si>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</si>
  <si>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</si>
  <si>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</si>
  <si>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</si>
  <si>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</si>
  <si>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</si>
  <si>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</si>
  <si>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</si>
  <si>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</si>
  <si>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</si>
  <si>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</si>
  <si>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</si>
  <si>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</si>
  <si>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</si>
  <si>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</si>
  <si>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</si>
  <si>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</si>
  <si>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</si>
  <si>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</si>
  <si>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</si>
  <si>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</si>
  <si>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</si>
  <si>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</si>
  <si>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</si>
  <si>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</si>
  <si>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</si>
  <si>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</si>
  <si>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</si>
  <si>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</si>
  <si>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</si>
  <si>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</si>
  <si>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</si>
  <si>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</si>
  <si>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</si>
  <si>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</si>
  <si>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</si>
  <si>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</si>
  <si>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</si>
  <si>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</si>
  <si>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</si>
  <si>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</si>
  <si>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</si>
  <si>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</si>
  <si>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</si>
  <si>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</si>
  <si>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</si>
  <si>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</si>
  <si>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</si>
  <si>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</si>
  <si>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</si>
  <si>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</si>
  <si>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</si>
  <si>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</si>
  <si>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</si>
  <si>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</si>
  <si>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</si>
  <si>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</si>
  <si>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</si>
  <si>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</si>
  <si>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</si>
  <si>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</si>
  <si>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</si>
  <si>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</si>
  <si>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</si>
  <si>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</si>
  <si>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</si>
  <si>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</si>
  <si>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</si>
  <si>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</si>
  <si>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</si>
  <si>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</si>
  <si>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</si>
  <si>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</si>
  <si>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</si>
  <si>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</si>
  <si>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</si>
  <si>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</si>
  <si>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</si>
  <si>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</si>
  <si>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</si>
  <si>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</si>
  <si>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</si>
  <si>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</si>
  <si>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</si>
  <si>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</si>
  <si>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</si>
  <si>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</si>
  <si>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</si>
  <si>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</si>
  <si>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</si>
  <si>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</si>
  <si>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</si>
  <si>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</si>
  <si>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</si>
  <si>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</si>
  <si>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</si>
  <si>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</si>
  <si>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</si>
  <si>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</si>
  <si>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</si>
  <si>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</si>
  <si>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</si>
  <si>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</si>
  <si>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</si>
  <si>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</si>
  <si>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</si>
  <si>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</si>
  <si>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</si>
  <si>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</si>
  <si>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</si>
  <si>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</si>
  <si>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</si>
  <si>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</si>
  <si>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</si>
  <si>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</si>
  <si>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</si>
  <si>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</si>
  <si>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</si>
  <si>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</si>
  <si>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</si>
  <si>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</si>
  <si>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</si>
  <si>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</si>
  <si>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</si>
  <si>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</si>
  <si>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</si>
  <si>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</si>
  <si>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</si>
  <si>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</si>
  <si>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</si>
  <si>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</si>
  <si>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</si>
  <si>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</si>
  <si>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</si>
  <si>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</si>
  <si>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</si>
  <si>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</si>
  <si>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</si>
  <si>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</si>
  <si>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</si>
  <si>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</si>
  <si>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</si>
  <si>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</si>
  <si>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</si>
  <si>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</si>
  <si>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</si>
  <si>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</si>
  <si>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</si>
  <si>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</si>
  <si>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</si>
  <si>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</si>
  <si>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</si>
  <si>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</si>
  <si>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</si>
  <si>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</si>
  <si>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</si>
  <si>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</si>
  <si>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</si>
  <si>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</si>
  <si>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</si>
  <si>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</si>
  <si>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</si>
  <si>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</si>
  <si>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</si>
  <si>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</si>
  <si>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</si>
  <si>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</si>
  <si>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</si>
  <si>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</si>
  <si>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</si>
  <si>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</si>
  <si>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</si>
  <si>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</si>
  <si>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</si>
  <si>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</si>
  <si>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</si>
  <si>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</si>
  <si>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</si>
  <si>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</si>
  <si>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</si>
  <si>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</si>
  <si>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</si>
  <si>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</si>
  <si>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</si>
  <si>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</si>
  <si>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</si>
  <si>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</si>
  <si>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</si>
  <si>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</si>
  <si>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</si>
  <si>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</si>
  <si>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</si>
  <si>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</si>
  <si>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</si>
  <si>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</si>
  <si>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</si>
  <si>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</si>
  <si>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</si>
  <si>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</si>
  <si>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</si>
  <si>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</si>
  <si>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</si>
  <si>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</si>
  <si>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</si>
  <si>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</si>
  <si>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</si>
  <si>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</si>
  <si>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</si>
  <si>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</si>
  <si>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</si>
  <si>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</si>
  <si>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</si>
  <si>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</si>
  <si>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</si>
  <si>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</si>
  <si>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</si>
  <si>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</si>
  <si>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</si>
  <si>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</si>
  <si>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</si>
  <si>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</si>
  <si>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</si>
  <si>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</si>
  <si>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</si>
  <si>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</si>
  <si>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</si>
  <si>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</si>
  <si>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</si>
  <si>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</si>
  <si>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</si>
  <si>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</si>
  <si>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</si>
  <si>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</si>
  <si>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</si>
  <si>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</si>
  <si>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</si>
  <si>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</si>
  <si>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</si>
  <si>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</si>
  <si>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</si>
  <si>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</si>
  <si>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</si>
  <si>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</si>
  <si>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</si>
  <si>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</si>
  <si>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</si>
  <si>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</si>
  <si>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</si>
  <si>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</si>
  <si>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</si>
  <si>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</si>
  <si>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</si>
  <si>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</si>
  <si>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</si>
  <si>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</si>
  <si>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</si>
  <si>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</si>
  <si>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</si>
  <si>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</si>
  <si>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</si>
  <si>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</si>
  <si>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</si>
  <si>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</si>
  <si>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</si>
  <si>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</si>
  <si>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</si>
  <si>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</si>
  <si>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</si>
  <si>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</si>
  <si>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</si>
  <si>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</si>
  <si>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</si>
  <si>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</si>
  <si>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</si>
  <si>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</si>
  <si>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</si>
  <si>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</si>
  <si>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</si>
  <si>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</si>
  <si>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</si>
  <si>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</si>
  <si>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</si>
  <si>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</si>
  <si>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</si>
  <si>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</si>
  <si>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</si>
  <si>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</si>
  <si>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</si>
  <si>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</si>
  <si>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</si>
  <si>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</si>
  <si>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</si>
  <si>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</si>
  <si>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</si>
  <si>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</si>
  <si>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</si>
  <si>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</si>
  <si>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</si>
  <si>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</si>
  <si>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</si>
  <si>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</si>
  <si>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</si>
  <si>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</si>
  <si>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</si>
  <si>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</si>
  <si>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</si>
  <si>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</si>
  <si>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</si>
  <si>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</si>
  <si>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</si>
  <si>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</si>
  <si>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</si>
  <si>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</si>
  <si>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</si>
  <si>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</si>
  <si>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</si>
  <si>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</si>
  <si>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</si>
  <si>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</si>
  <si>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</si>
  <si>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</si>
  <si>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</si>
  <si>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</si>
  <si>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</si>
  <si>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</si>
  <si>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</si>
  <si>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</si>
  <si>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</si>
  <si>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</si>
  <si>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</si>
  <si>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</si>
  <si>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</si>
  <si>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</si>
  <si>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</si>
  <si>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</si>
  <si>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</si>
  <si>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</si>
  <si>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</si>
  <si>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</si>
  <si>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</si>
  <si>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</si>
  <si>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</si>
  <si>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</si>
  <si>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</si>
  <si>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</si>
  <si>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</si>
  <si>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</si>
  <si>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</si>
  <si>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</si>
  <si>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</si>
  <si>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</si>
  <si>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</si>
  <si>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</si>
  <si>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</si>
  <si>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</si>
  <si>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</si>
  <si>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</si>
  <si>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</si>
  <si>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</si>
  <si>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</si>
  <si>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</si>
  <si>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</si>
  <si>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</si>
  <si>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</si>
  <si>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</si>
  <si>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</si>
  <si>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</si>
  <si>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</si>
  <si>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</si>
  <si>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</si>
  <si>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</si>
  <si>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</si>
  <si>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</si>
  <si>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</si>
  <si>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</si>
  <si>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</si>
  <si>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</si>
  <si>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</si>
  <si>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</si>
  <si>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</si>
  <si>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</si>
  <si>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</si>
  <si>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</si>
  <si>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</si>
  <si>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</si>
  <si>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</si>
  <si>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</si>
  <si>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</si>
  <si>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</si>
  <si>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</si>
  <si>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</si>
  <si>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</si>
  <si>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</si>
  <si>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</si>
  <si>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</si>
  <si>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</si>
  <si>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</si>
  <si>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</si>
  <si>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</si>
  <si>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</si>
  <si>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</si>
  <si>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</si>
  <si>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</si>
  <si>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</si>
  <si>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</si>
  <si>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</si>
  <si>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</si>
  <si>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</si>
  <si>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</si>
  <si>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</si>
  <si>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</si>
  <si>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</si>
  <si>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</si>
  <si>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</si>
  <si>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</si>
  <si>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</si>
  <si>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</si>
  <si>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</si>
  <si>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</si>
  <si>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</si>
  <si>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</si>
  <si>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</si>
  <si>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</si>
  <si>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</si>
  <si>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</si>
  <si>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</si>
  <si>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</si>
  <si>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</si>
  <si>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</si>
  <si>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</si>
  <si>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</si>
  <si>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</si>
  <si>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</si>
  <si>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</si>
  <si>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</si>
  <si>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</si>
  <si>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</si>
  <si>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</si>
  <si>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</si>
  <si>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</si>
  <si>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</si>
  <si>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</si>
  <si>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</si>
  <si>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</si>
  <si>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</si>
  <si>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</si>
  <si>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</si>
  <si>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</si>
  <si>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</si>
  <si>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</si>
  <si>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</si>
  <si>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</si>
  <si>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</si>
  <si>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</si>
  <si>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</si>
  <si>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</si>
  <si>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</si>
  <si>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</si>
  <si>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</si>
  <si>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</si>
  <si>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</si>
  <si>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</si>
  <si>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</si>
  <si>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</si>
  <si>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</si>
  <si>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</si>
  <si>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</si>
  <si>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</si>
  <si>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</si>
  <si>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</si>
  <si>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</si>
  <si>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</si>
  <si>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</si>
  <si>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</si>
  <si>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</si>
  <si>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</si>
  <si>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</si>
  <si>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</si>
  <si>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</si>
  <si>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</si>
  <si>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</si>
  <si>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</si>
  <si>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</si>
  <si>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</si>
  <si>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</si>
  <si>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</si>
  <si>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</si>
  <si>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</si>
  <si>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</si>
  <si>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</si>
  <si>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</si>
  <si>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</si>
  <si>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</si>
  <si>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</si>
  <si>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</si>
  <si>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</si>
  <si>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</si>
  <si>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</si>
  <si>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</si>
  <si>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</si>
  <si>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</si>
  <si>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</si>
  <si>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</si>
  <si>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</si>
  <si>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</si>
  <si>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</si>
  <si>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</si>
  <si>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</si>
  <si>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</si>
  <si>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</si>
  <si>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</si>
  <si>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</si>
  <si>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</si>
  <si>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</si>
  <si>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</si>
  <si>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</si>
  <si>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</si>
  <si>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</si>
  <si>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</si>
  <si>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</si>
  <si>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</si>
  <si>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</si>
  <si>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</si>
  <si>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</si>
  <si>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</si>
  <si>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</si>
  <si>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</si>
  <si>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</si>
  <si>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</si>
  <si>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</si>
  <si>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</si>
  <si>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</si>
  <si>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</si>
  <si>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</si>
  <si>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</si>
  <si>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</si>
  <si>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</si>
  <si>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</si>
  <si>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</si>
  <si>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</si>
  <si>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</si>
  <si>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</si>
  <si>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</si>
  <si>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</si>
  <si>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</si>
  <si>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</si>
  <si>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</si>
  <si>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</si>
  <si>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</si>
  <si>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</si>
  <si>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</si>
  <si>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</si>
  <si>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</si>
  <si>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</si>
  <si>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</si>
  <si>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</si>
  <si>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</si>
  <si>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</si>
  <si>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</si>
  <si>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</si>
  <si>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</si>
  <si>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</si>
  <si>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</si>
  <si>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</si>
  <si>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</si>
  <si>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</si>
  <si>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</si>
  <si>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</si>
  <si>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</si>
  <si>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</si>
  <si>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</si>
  <si>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</si>
  <si>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</si>
  <si>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</si>
  <si>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</si>
  <si>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</si>
  <si>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</si>
  <si>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</si>
  <si>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</si>
  <si>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</si>
  <si>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</si>
  <si>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</si>
  <si>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</si>
  <si>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</si>
  <si>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</si>
  <si>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</si>
  <si>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</si>
  <si>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</si>
  <si>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</si>
  <si>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</si>
  <si>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</si>
  <si>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</si>
  <si>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</si>
  <si>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</si>
  <si>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</si>
  <si>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</si>
  <si>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</si>
  <si>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</si>
  <si>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</si>
  <si>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</si>
  <si>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</si>
  <si>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</si>
  <si>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</si>
  <si>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</si>
  <si>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</si>
  <si>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</si>
  <si>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</si>
  <si>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</si>
  <si>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</si>
  <si>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</si>
  <si>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</si>
  <si>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</si>
  <si>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</si>
  <si>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</si>
  <si>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</si>
  <si>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</si>
  <si>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</si>
  <si>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</si>
  <si>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</si>
  <si>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</si>
  <si>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</si>
  <si>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</si>
  <si>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</si>
  <si>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</si>
  <si>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</si>
  <si>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</si>
  <si>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</si>
  <si>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</si>
  <si>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</si>
  <si>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</si>
  <si>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</si>
  <si>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</si>
  <si>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</si>
  <si>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</si>
  <si>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</si>
  <si>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</si>
  <si>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</si>
  <si>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</si>
  <si>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</si>
  <si>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</si>
  <si>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</si>
  <si>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</si>
  <si>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</si>
  <si>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</si>
  <si>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</si>
  <si>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</si>
  <si>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</si>
  <si>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</si>
  <si>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</si>
  <si>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</si>
  <si>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</si>
  <si>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</si>
  <si>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</si>
  <si>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</si>
  <si>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</si>
  <si>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</si>
  <si>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</si>
  <si>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</si>
  <si>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</si>
  <si>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</si>
  <si>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</si>
  <si>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</si>
  <si>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</si>
  <si>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</si>
  <si>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</si>
  <si>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</si>
  <si>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</si>
  <si>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</si>
  <si>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</si>
  <si>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</si>
  <si>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</si>
  <si>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</si>
  <si>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</si>
  <si>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</si>
  <si>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</si>
  <si>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</si>
  <si>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</si>
  <si>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</si>
  <si>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</si>
  <si>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</si>
  <si>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</si>
  <si>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</si>
  <si>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</si>
  <si>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</si>
  <si>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</si>
  <si>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</si>
  <si>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</si>
  <si>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</si>
  <si>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</si>
  <si>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</si>
  <si>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</si>
  <si>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</si>
  <si>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</si>
  <si>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</si>
  <si>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</si>
  <si>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</si>
  <si>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</si>
  <si>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</si>
  <si>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</si>
  <si>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</si>
  <si>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</si>
  <si>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</si>
  <si>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</si>
  <si>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</si>
  <si>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</si>
  <si>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</si>
  <si>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</si>
  <si>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</si>
  <si>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</si>
  <si>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</si>
  <si>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</si>
  <si>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</si>
  <si>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</si>
  <si>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</si>
  <si>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</si>
  <si>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</si>
  <si>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</si>
  <si>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</si>
  <si>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</si>
  <si>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</si>
  <si>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</si>
  <si>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</si>
  <si>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</si>
  <si>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</si>
  <si>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</si>
  <si>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</si>
  <si>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</si>
  <si>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</si>
  <si>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</si>
  <si>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</si>
  <si>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</si>
  <si>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</si>
  <si>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</si>
  <si>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</si>
  <si>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</si>
  <si>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</si>
  <si>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</si>
  <si>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</si>
  <si>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</si>
  <si>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</si>
  <si>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</si>
  <si>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</si>
  <si>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</si>
  <si>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</si>
  <si>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</si>
  <si>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</si>
  <si>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</si>
  <si>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</si>
  <si>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</si>
  <si>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</si>
  <si>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</si>
  <si>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</si>
  <si>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</si>
  <si>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</si>
  <si>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</si>
  <si>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</si>
  <si>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</si>
  <si>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</si>
  <si>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</si>
  <si>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</si>
  <si>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</si>
  <si>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</si>
  <si>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</si>
  <si>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</si>
  <si>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</si>
  <si>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</si>
  <si>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</si>
  <si>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</si>
  <si>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</si>
  <si>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</si>
  <si>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</si>
  <si>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</si>
  <si>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</si>
  <si>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</si>
  <si>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</si>
  <si>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</si>
  <si>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</si>
  <si>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</si>
  <si>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</si>
  <si>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</si>
  <si>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</si>
  <si>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</si>
  <si>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</si>
  <si>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</si>
  <si>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</si>
  <si>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</si>
  <si>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</si>
  <si>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</si>
  <si>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</si>
  <si>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</si>
  <si>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</si>
  <si>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</si>
  <si>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</si>
  <si>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</si>
  <si>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</si>
  <si>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</si>
  <si>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</si>
  <si>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</si>
  <si>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</si>
  <si>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</si>
  <si>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</si>
  <si>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</si>
  <si>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</si>
  <si>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</si>
  <si>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</si>
  <si>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</si>
  <si>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</si>
  <si>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</si>
  <si>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</si>
  <si>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</si>
  <si>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</si>
  <si>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</si>
  <si>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</si>
  <si>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</si>
  <si>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</si>
  <si>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</si>
  <si>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</si>
  <si>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</si>
  <si>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</si>
  <si>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</si>
  <si>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</si>
  <si>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</si>
  <si>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</si>
  <si>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</si>
  <si>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</si>
  <si>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</si>
  <si>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</si>
  <si>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</si>
  <si>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</si>
  <si>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</si>
  <si>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</si>
  <si>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</si>
  <si>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</si>
  <si>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</si>
  <si>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</si>
  <si>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</si>
  <si>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</si>
  <si>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</si>
  <si>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</si>
  <si>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</si>
  <si>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</si>
  <si>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</si>
  <si>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</si>
  <si>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</si>
  <si>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</si>
  <si>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</si>
  <si>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</si>
  <si>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</si>
  <si>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</si>
  <si>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</si>
  <si>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</si>
  <si>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</si>
  <si>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</si>
  <si>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</si>
  <si>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</si>
  <si>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</si>
  <si>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</si>
  <si>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</si>
  <si>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</si>
  <si>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</si>
  <si>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</si>
  <si>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</si>
  <si>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</si>
  <si>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</si>
  <si>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</si>
  <si>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</si>
  <si>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</si>
  <si>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</si>
  <si>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</si>
  <si>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</si>
  <si>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</si>
  <si>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</si>
  <si>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</si>
  <si>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</si>
  <si>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</si>
  <si>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</si>
  <si>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</si>
  <si>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</si>
  <si>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</si>
  <si>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</si>
  <si>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</si>
  <si>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</si>
  <si>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</si>
  <si>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</si>
  <si>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</si>
  <si>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</si>
  <si>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</si>
  <si>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</si>
  <si>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</si>
  <si>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</si>
  <si>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</si>
  <si>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</si>
  <si>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</si>
  <si>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</si>
  <si>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</si>
  <si>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</si>
  <si>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</si>
  <si>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</si>
  <si>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</si>
  <si>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</si>
  <si>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</si>
  <si>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</si>
  <si>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</si>
  <si>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</si>
  <si>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</si>
  <si>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</si>
  <si>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</si>
  <si>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</si>
  <si>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</si>
  <si>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</si>
  <si>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</si>
  <si>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</si>
  <si>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</si>
  <si>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</si>
  <si>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</si>
  <si>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</si>
  <si>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</si>
  <si>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</si>
  <si>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</si>
  <si>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</si>
  <si>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</si>
  <si>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</si>
  <si>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</si>
  <si>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</si>
  <si>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</si>
  <si>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</si>
  <si>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</si>
  <si>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</si>
  <si>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</si>
  <si>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</si>
  <si>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</si>
  <si>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</si>
  <si>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</si>
  <si>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</si>
  <si>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</si>
  <si>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</si>
  <si>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</si>
  <si>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</si>
  <si>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</si>
  <si>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</si>
  <si>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</si>
  <si>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</si>
  <si>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</si>
  <si>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</si>
  <si>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</si>
  <si>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</si>
  <si>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</si>
  <si>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</si>
  <si>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</si>
  <si>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</si>
  <si>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</si>
  <si>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</si>
  <si>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</si>
  <si>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</si>
  <si>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</si>
  <si>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</si>
  <si>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</si>
  <si>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</si>
  <si>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</si>
  <si>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</si>
  <si>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</si>
  <si>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</si>
  <si>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</si>
  <si>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</si>
  <si>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</si>
  <si>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</si>
  <si>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</si>
  <si>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</si>
  <si>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</si>
  <si>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</si>
  <si>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</si>
  <si>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</si>
  <si>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</si>
  <si>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</si>
  <si>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</si>
  <si>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</si>
  <si>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</si>
  <si>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</si>
  <si>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</si>
  <si>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</si>
  <si>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</si>
  <si>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</si>
  <si>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</si>
  <si>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</si>
  <si>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</si>
  <si>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</si>
  <si>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</si>
  <si>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</si>
  <si>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</si>
  <si>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</si>
  <si>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</si>
  <si>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</si>
  <si>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</si>
  <si>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</si>
  <si>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</si>
  <si>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</si>
  <si>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</si>
  <si>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</si>
  <si>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</si>
  <si>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</si>
  <si>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</si>
  <si>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</si>
  <si>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</si>
  <si>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</si>
  <si>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</si>
  <si>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</si>
  <si>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</si>
  <si>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</si>
  <si>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</si>
  <si>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</si>
  <si>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</si>
  <si>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</si>
  <si>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</si>
  <si>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</si>
  <si>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</si>
  <si>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</si>
  <si>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</si>
  <si>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</si>
  <si>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</si>
  <si>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</si>
  <si>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</si>
  <si>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</si>
  <si>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</si>
  <si>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</si>
  <si>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</si>
  <si>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</si>
  <si>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</si>
  <si>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</si>
  <si>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</si>
  <si>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</si>
  <si>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</si>
  <si>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</si>
  <si>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</si>
  <si>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</si>
  <si>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</si>
  <si>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</si>
  <si>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</si>
  <si>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</si>
  <si>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</si>
  <si>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</si>
  <si>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</si>
  <si>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</si>
  <si>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</si>
  <si>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</si>
  <si>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</si>
  <si>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</si>
  <si>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</si>
  <si>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</si>
  <si>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</si>
  <si>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</si>
  <si>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</si>
  <si>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</si>
  <si>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</si>
  <si>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</si>
  <si>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</si>
  <si>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</si>
  <si>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</si>
  <si>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</si>
  <si>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</si>
  <si>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</si>
  <si>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</si>
  <si>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</si>
  <si>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</si>
  <si>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</si>
  <si>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</si>
  <si>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</si>
  <si>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</si>
  <si>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</si>
  <si>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</si>
  <si>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</si>
  <si>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</si>
  <si>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</si>
  <si>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</si>
  <si>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</si>
  <si>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</si>
  <si>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</si>
  <si>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</si>
  <si>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</si>
  <si>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</si>
  <si>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</si>
  <si>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</si>
  <si>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</si>
  <si>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</si>
  <si>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</si>
  <si>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</si>
  <si>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</si>
  <si>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</si>
  <si>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</si>
  <si>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</si>
  <si>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</si>
  <si>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</si>
  <si>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</si>
  <si>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</si>
  <si>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</si>
  <si>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</si>
  <si>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</si>
  <si>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</si>
  <si>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</si>
  <si>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</si>
  <si>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</si>
  <si>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</si>
  <si>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</si>
  <si>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</si>
  <si>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</si>
  <si>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</si>
  <si>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</si>
  <si>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</si>
  <si>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</si>
  <si>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</si>
  <si>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</si>
  <si>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</si>
  <si>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</si>
  <si>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</si>
  <si>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</si>
  <si>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</si>
  <si>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</si>
  <si>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</si>
  <si>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</si>
  <si>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</si>
  <si>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</si>
  <si>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</si>
  <si>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</si>
  <si>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</si>
  <si>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</si>
  <si>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</si>
  <si>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</si>
  <si>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</si>
  <si>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</si>
  <si>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</si>
  <si>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</si>
  <si>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</si>
  <si>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</si>
  <si>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</si>
  <si>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</si>
  <si>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</si>
  <si>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</si>
  <si>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</si>
  <si>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</si>
  <si>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</si>
  <si>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</si>
  <si>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</si>
  <si>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</si>
  <si>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</si>
  <si>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</si>
  <si>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</si>
  <si>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</si>
  <si>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</si>
  <si>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</si>
  <si>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</si>
  <si>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</si>
  <si>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</si>
  <si>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</si>
  <si>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</si>
  <si>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</si>
  <si>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</si>
  <si>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</si>
  <si>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</si>
  <si>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</si>
  <si>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</si>
  <si>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</si>
  <si>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</si>
  <si>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</si>
  <si>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</si>
  <si>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</si>
  <si>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</si>
  <si>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</si>
  <si>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</si>
  <si>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</si>
  <si>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</si>
  <si>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</si>
  <si>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</si>
  <si>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</si>
  <si>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</si>
  <si>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</si>
  <si>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</si>
  <si>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</si>
  <si>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</si>
  <si>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</si>
  <si>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</si>
  <si>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</si>
  <si>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</si>
  <si>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</si>
  <si>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</si>
  <si>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</si>
  <si>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</si>
  <si>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</si>
  <si>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</si>
  <si>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</si>
  <si>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</si>
  <si>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</si>
  <si>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</si>
  <si>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</si>
  <si>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</si>
  <si>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</si>
  <si>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</si>
  <si>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</si>
  <si>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</si>
  <si>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</si>
  <si>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</si>
  <si>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</si>
  <si>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</si>
  <si>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</si>
  <si>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</si>
  <si>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</si>
  <si>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</si>
  <si>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</si>
  <si>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</si>
  <si>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</si>
  <si>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</si>
  <si>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</si>
  <si>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</si>
  <si>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</si>
  <si>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</si>
  <si>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</si>
  <si>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</si>
  <si>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</si>
  <si>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</si>
  <si>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</si>
  <si>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</si>
  <si>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</si>
  <si>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</si>
  <si>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</si>
  <si>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</si>
  <si>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</si>
  <si>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</si>
  <si>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</si>
  <si>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</si>
  <si>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</si>
  <si>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</si>
  <si>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</si>
  <si>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</si>
  <si>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</si>
  <si>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</si>
  <si>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</si>
  <si>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</si>
  <si>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</si>
  <si>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</si>
  <si>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</si>
  <si>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</si>
  <si>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</si>
  <si>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</si>
  <si>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</si>
  <si>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</si>
  <si>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</si>
  <si>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</si>
  <si>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</si>
  <si>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</si>
  <si>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</si>
  <si>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</si>
  <si>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</si>
  <si>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</si>
  <si>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</si>
  <si>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</si>
  <si>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</si>
  <si>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</si>
  <si>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</si>
  <si>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</si>
  <si>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</si>
  <si>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</si>
  <si>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</si>
  <si>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</si>
  <si>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</si>
  <si>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</si>
  <si>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</si>
  <si>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</si>
  <si>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</si>
  <si>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</si>
  <si>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</si>
  <si>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</si>
  <si>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</si>
  <si>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</si>
  <si>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</si>
  <si>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</si>
  <si>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</si>
  <si>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</si>
  <si>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</si>
  <si>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</si>
  <si>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</si>
  <si>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</si>
  <si>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</si>
  <si>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</si>
  <si>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</si>
  <si>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</si>
  <si>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</si>
  <si>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</si>
  <si>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</si>
  <si>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</si>
  <si>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</si>
  <si>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</si>
  <si>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</si>
  <si>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</si>
  <si>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</si>
  <si>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</si>
  <si>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</si>
  <si>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</si>
  <si>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</si>
  <si>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</si>
  <si>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</si>
  <si>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</si>
  <si>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</si>
  <si>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</si>
  <si>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</si>
  <si>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</si>
  <si>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</si>
  <si>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</si>
  <si>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</si>
  <si>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</si>
  <si>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</si>
  <si>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</si>
  <si>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</si>
  <si>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</si>
  <si>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</si>
  <si>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</si>
  <si>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</si>
  <si>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</si>
  <si>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</si>
  <si>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</si>
  <si>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</si>
  <si>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</si>
  <si>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</si>
  <si>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</si>
  <si>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</si>
  <si>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</si>
  <si>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</si>
  <si>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</si>
  <si>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</si>
  <si>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</si>
  <si>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</si>
  <si>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</si>
  <si>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</si>
  <si>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</si>
  <si>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</si>
  <si>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</si>
  <si>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</si>
  <si>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</si>
  <si>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</si>
  <si>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</si>
  <si>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</si>
  <si>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</si>
  <si>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</si>
  <si>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</si>
  <si>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</si>
  <si>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</si>
  <si>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</si>
  <si>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</si>
  <si>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</si>
  <si>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</si>
  <si>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</si>
  <si>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</si>
  <si>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</si>
  <si>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</si>
  <si>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</si>
  <si>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</si>
  <si>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</si>
  <si>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</si>
  <si>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</si>
  <si>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</si>
  <si>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</si>
  <si>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</si>
  <si>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</si>
  <si>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</si>
  <si>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</si>
  <si>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</si>
  <si>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</si>
  <si>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</si>
  <si>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</si>
  <si>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</si>
  <si>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</si>
  <si>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</si>
  <si>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</si>
  <si>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</si>
  <si>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</si>
  <si>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</si>
  <si>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</si>
  <si>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</si>
  <si>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</si>
  <si>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</si>
  <si>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</si>
  <si>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</si>
  <si>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</si>
  <si>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</si>
  <si>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</si>
  <si>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</si>
  <si>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</si>
  <si>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</si>
  <si>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</si>
  <si>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</si>
  <si>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</si>
  <si>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</si>
  <si>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</si>
  <si>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</si>
  <si>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</si>
  <si>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</si>
  <si>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</si>
  <si>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</si>
  <si>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</si>
  <si>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</si>
  <si>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</si>
  <si>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</si>
  <si>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</si>
  <si>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</si>
  <si>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</si>
  <si>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</si>
  <si>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</si>
  <si>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</si>
  <si>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</si>
  <si>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</si>
  <si>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</si>
  <si>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</si>
  <si>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</si>
  <si>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</si>
  <si>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</si>
  <si>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</si>
  <si>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</si>
  <si>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</si>
  <si>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</si>
  <si>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</si>
  <si>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</si>
  <si>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</si>
  <si>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</si>
  <si>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</si>
  <si>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</si>
  <si>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</si>
  <si>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</si>
  <si>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</si>
  <si>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</si>
  <si>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</si>
  <si>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</si>
  <si>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</si>
  <si>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</si>
  <si>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</si>
  <si>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</si>
  <si>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</si>
  <si>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</si>
  <si>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</si>
  <si>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</si>
  <si>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</si>
  <si>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</si>
  <si>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</si>
  <si>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</si>
  <si>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</si>
  <si>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</si>
  <si>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</si>
  <si>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</si>
  <si>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</si>
  <si>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</si>
  <si>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</si>
  <si>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</si>
  <si>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</si>
  <si>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</si>
  <si>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</si>
  <si>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</si>
  <si>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</si>
  <si>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</si>
  <si>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</si>
  <si>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</si>
  <si>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</si>
  <si>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</si>
  <si>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</si>
  <si>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</si>
  <si>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</si>
  <si>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</si>
  <si>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</si>
  <si>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</si>
  <si>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</si>
  <si>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</si>
  <si>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</si>
  <si>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</si>
  <si>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</si>
  <si>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</si>
  <si>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</si>
  <si>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</si>
  <si>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</si>
  <si>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</si>
  <si>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</si>
  <si>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</si>
  <si>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</si>
  <si>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</si>
  <si>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</si>
  <si>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</si>
  <si>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</si>
  <si>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</si>
  <si>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</si>
  <si>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</si>
  <si>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</si>
  <si>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</si>
  <si>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</si>
  <si>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</si>
  <si>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</si>
  <si>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</si>
  <si>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</si>
  <si>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</si>
  <si>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</si>
  <si>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</si>
  <si>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</si>
  <si>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</si>
  <si>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</si>
  <si>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</si>
  <si>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</si>
  <si>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</si>
  <si>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</si>
  <si>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</si>
  <si>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</si>
  <si>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</si>
  <si>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</si>
  <si>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</si>
  <si>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</si>
  <si>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</si>
  <si>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</si>
  <si>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</si>
  <si>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</si>
  <si>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</si>
  <si>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</si>
  <si>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</si>
  <si>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</si>
  <si>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</si>
  <si>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</si>
  <si>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</si>
  <si>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</si>
  <si>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</si>
  <si>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</si>
  <si>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</si>
  <si>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</si>
  <si>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</si>
  <si>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</si>
  <si>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</si>
  <si>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</si>
  <si>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</si>
  <si>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</si>
  <si>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</si>
  <si>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</si>
  <si>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</si>
  <si>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</si>
  <si>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</si>
  <si>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</si>
  <si>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</si>
  <si>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</si>
  <si>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</si>
  <si>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</si>
  <si>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</si>
  <si>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</si>
  <si>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</si>
  <si>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</si>
  <si>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</si>
  <si>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</si>
  <si>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</si>
  <si>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</si>
  <si>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</si>
  <si>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</si>
  <si>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</si>
  <si>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</si>
  <si>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</si>
  <si>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</si>
  <si>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</si>
  <si>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</si>
  <si>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</si>
  <si>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</si>
  <si>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</si>
  <si>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</si>
  <si>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</si>
  <si>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</si>
  <si>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</si>
  <si>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</si>
  <si>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</si>
  <si>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</si>
  <si>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</si>
  <si>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</si>
  <si>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</si>
  <si>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</si>
  <si>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</si>
  <si>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</si>
  <si>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</si>
  <si>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</si>
  <si>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</si>
  <si>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</si>
  <si>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</si>
  <si>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</si>
  <si>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</si>
  <si>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</si>
  <si>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</si>
  <si>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</si>
  <si>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</si>
  <si>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</si>
  <si>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</si>
  <si>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</si>
  <si>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</si>
  <si>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</si>
  <si>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</si>
  <si>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</si>
  <si>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</si>
  <si>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</si>
  <si>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</si>
  <si>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</si>
  <si>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</si>
  <si>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</si>
  <si>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</si>
  <si>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</si>
  <si>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</si>
  <si>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</si>
  <si>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</si>
  <si>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</si>
  <si>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</si>
  <si>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</si>
  <si>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</si>
  <si>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</si>
  <si>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</si>
  <si>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</si>
  <si>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</si>
  <si>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</si>
  <si>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</si>
  <si>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</si>
  <si>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</si>
  <si>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</si>
  <si>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</si>
  <si>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</si>
  <si>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</si>
  <si>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</si>
  <si>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</si>
  <si>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</si>
  <si>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</si>
  <si>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</si>
  <si>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</si>
  <si>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</si>
  <si>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</si>
  <si>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</si>
  <si>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</si>
  <si>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</si>
  <si>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</si>
  <si>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</si>
  <si>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</si>
  <si>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</si>
  <si>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</si>
  <si>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</si>
  <si>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</si>
  <si>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</si>
  <si>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</si>
  <si>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</si>
  <si>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</si>
  <si>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</si>
  <si>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</si>
  <si>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</si>
  <si>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</si>
  <si>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</si>
  <si>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</si>
  <si>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</si>
  <si>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</si>
  <si>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</si>
  <si>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</si>
  <si>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</si>
  <si>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</si>
  <si>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</si>
  <si>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</si>
  <si>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</si>
  <si>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</si>
  <si>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</si>
  <si>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</si>
  <si>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</si>
  <si>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</si>
  <si>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</si>
  <si>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</si>
  <si>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</si>
  <si>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</si>
  <si>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</si>
  <si>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</si>
  <si>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</si>
  <si>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</si>
  <si>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</si>
  <si>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</si>
  <si>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</si>
  <si>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</si>
  <si>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</si>
  <si>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</si>
  <si>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</si>
  <si>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</si>
  <si>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</si>
  <si>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</si>
  <si>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</si>
  <si>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</si>
  <si>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</si>
  <si>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</si>
  <si>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</si>
  <si>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</si>
  <si>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</si>
  <si>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</si>
  <si>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</si>
  <si>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</si>
  <si>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</si>
  <si>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</si>
  <si>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</si>
  <si>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</si>
  <si>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</si>
  <si>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</si>
  <si>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</si>
  <si>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</si>
  <si>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</si>
  <si>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</si>
  <si>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</si>
  <si>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</si>
  <si>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</si>
  <si>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</si>
  <si>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</si>
  <si>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</si>
  <si>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</si>
  <si>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</si>
  <si>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</si>
  <si>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</si>
  <si>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</si>
  <si>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</si>
  <si>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</si>
  <si>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</si>
  <si>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</si>
  <si>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</si>
  <si>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</si>
  <si>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</si>
  <si>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</si>
  <si>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</si>
  <si>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</si>
  <si>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</si>
  <si>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</si>
  <si>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</si>
  <si>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</si>
  <si>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</si>
  <si>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</si>
  <si>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</si>
  <si>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</si>
  <si>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</si>
  <si>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</si>
  <si>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</si>
  <si>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</si>
  <si>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</si>
  <si>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</si>
  <si>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</si>
  <si>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</si>
  <si>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</si>
  <si>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</si>
  <si>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</si>
  <si>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</si>
  <si>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</si>
  <si>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</si>
  <si>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</si>
  <si>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</si>
  <si>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</si>
  <si>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</si>
  <si>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</si>
  <si>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</si>
  <si>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</si>
  <si>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</si>
  <si>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</si>
  <si>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</si>
  <si>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</si>
  <si>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</si>
  <si>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</si>
  <si>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</si>
  <si>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</si>
  <si>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</si>
  <si>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</si>
  <si>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</si>
  <si>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</si>
  <si>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</si>
  <si>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</si>
  <si>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</si>
  <si>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</si>
  <si>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</si>
  <si>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</si>
  <si>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</si>
  <si>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</si>
  <si>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</si>
  <si>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</si>
  <si>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</si>
  <si>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</si>
  <si>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</si>
  <si>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</si>
  <si>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</si>
  <si>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</si>
  <si>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</si>
  <si>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</si>
  <si>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</si>
  <si>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</si>
  <si>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</si>
  <si>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</si>
  <si>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</si>
  <si>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</si>
  <si>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</si>
  <si>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</si>
  <si>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</si>
  <si>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</si>
  <si>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</si>
  <si>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</si>
  <si>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</si>
  <si>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</si>
  <si>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</si>
  <si>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</si>
  <si>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</si>
  <si>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</si>
  <si>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</si>
  <si>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</si>
  <si>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</si>
  <si>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</si>
  <si>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</si>
  <si>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</si>
  <si>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</si>
  <si>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</si>
  <si>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</si>
  <si>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</si>
  <si>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</si>
  <si>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</si>
  <si>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</si>
  <si>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</si>
  <si>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</si>
  <si>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</si>
  <si>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</si>
  <si>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</si>
  <si>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</si>
  <si>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</si>
  <si>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</si>
  <si>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</si>
  <si>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</si>
  <si>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</si>
  <si>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</si>
  <si>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</si>
  <si>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</si>
  <si>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</si>
  <si>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</si>
  <si>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</si>
  <si>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</si>
  <si>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</si>
  <si>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</si>
  <si>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</si>
  <si>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</si>
  <si>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</si>
  <si>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</si>
  <si>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</si>
  <si>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</si>
  <si>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</si>
  <si>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</si>
  <si>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</si>
  <si>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</si>
  <si>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</si>
  <si>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</si>
  <si>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</si>
  <si>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</si>
  <si>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</si>
  <si>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</si>
  <si>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</si>
  <si>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</si>
  <si>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</si>
  <si>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</si>
  <si>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</si>
  <si>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</si>
  <si>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</si>
  <si>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</si>
  <si>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</si>
  <si>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</si>
  <si>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</si>
  <si>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</si>
  <si>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</si>
  <si>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</si>
  <si>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</si>
  <si>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</si>
  <si>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</si>
  <si>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</si>
  <si>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</si>
  <si>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</si>
  <si>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</si>
  <si>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</si>
  <si>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</si>
  <si>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</si>
  <si>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</si>
  <si>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</si>
  <si>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</si>
  <si>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</si>
  <si>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</si>
  <si>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</si>
  <si>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</si>
  <si>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</si>
  <si>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</si>
  <si>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</si>
  <si>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</si>
  <si>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</si>
  <si>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</si>
  <si>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</si>
  <si>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</si>
  <si>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</si>
  <si>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</si>
  <si>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</si>
  <si>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</si>
  <si>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</si>
  <si>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</si>
  <si>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</si>
  <si>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</si>
  <si>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</si>
  <si>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</si>
  <si>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</si>
  <si>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</si>
  <si>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</si>
  <si>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</si>
  <si>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</si>
  <si>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</si>
  <si>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</si>
  <si>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</si>
  <si>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</si>
  <si>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</si>
  <si>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</si>
  <si>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</si>
  <si>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</si>
  <si>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</si>
  <si>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</si>
  <si>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</si>
  <si>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</si>
  <si>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</si>
  <si>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</si>
  <si>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</si>
  <si>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</si>
  <si>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</si>
  <si>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</si>
  <si>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</si>
  <si>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</si>
  <si>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</si>
  <si>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</si>
  <si>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</si>
  <si>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</si>
  <si>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</si>
  <si>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</si>
  <si>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</si>
  <si>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</si>
  <si>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</si>
  <si>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</si>
  <si>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</si>
  <si>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</si>
  <si>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</si>
  <si>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</si>
  <si>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</si>
  <si>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</si>
  <si>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</si>
  <si>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</si>
  <si>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</si>
  <si>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</si>
  <si>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</si>
  <si>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</si>
  <si>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</si>
  <si>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</si>
  <si>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</si>
  <si>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</si>
  <si>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</si>
  <si>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</si>
  <si>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</si>
  <si>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</si>
  <si>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</si>
  <si>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</si>
  <si>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</si>
  <si>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</si>
  <si>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</si>
  <si>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</si>
  <si>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</si>
  <si>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</si>
  <si>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</si>
  <si>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</si>
  <si>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</si>
  <si>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</si>
  <si>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</si>
  <si>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</si>
  <si>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</si>
  <si>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</si>
  <si>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</si>
  <si>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</si>
  <si>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</si>
  <si>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</si>
  <si>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</si>
  <si>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</si>
  <si>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</si>
  <si>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</si>
  <si>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</si>
  <si>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</si>
  <si>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</si>
  <si>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</si>
  <si>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</si>
  <si>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</si>
  <si>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</si>
  <si>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</si>
  <si>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</si>
  <si>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</si>
  <si>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</si>
  <si>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</si>
  <si>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</si>
  <si>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</si>
  <si>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</si>
  <si>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</si>
  <si>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</si>
  <si>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</si>
  <si>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</si>
  <si>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</si>
  <si>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</si>
  <si>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</si>
  <si>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</si>
  <si>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</si>
  <si>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</si>
  <si>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</si>
  <si>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</si>
  <si>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</si>
  <si>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</si>
  <si>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</si>
  <si>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</si>
  <si>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</si>
  <si>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</si>
  <si>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</si>
  <si>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</si>
  <si>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</si>
  <si>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</si>
  <si>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</si>
  <si>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</si>
  <si>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</si>
  <si>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</si>
  <si>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</si>
  <si>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</si>
  <si>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</si>
  <si>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</si>
  <si>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</si>
  <si>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</si>
  <si>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</si>
  <si>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</si>
  <si>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</si>
  <si>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</si>
  <si>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</si>
  <si>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</si>
  <si>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</si>
  <si>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</si>
  <si>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</si>
  <si>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</si>
  <si>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</si>
  <si>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</si>
  <si>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</si>
  <si>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</si>
  <si>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</si>
  <si>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</si>
  <si>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</si>
  <si>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</si>
  <si>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</si>
  <si>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</si>
  <si>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</si>
  <si>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</si>
  <si>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</si>
  <si>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</si>
  <si>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</si>
  <si>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</si>
  <si>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</si>
  <si>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</si>
  <si>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</si>
  <si>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</si>
  <si>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</si>
  <si>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</si>
  <si>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</si>
  <si>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</si>
  <si>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</si>
  <si>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</si>
  <si>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</si>
  <si>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</si>
  <si>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</si>
  <si>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</si>
  <si>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</si>
  <si>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</si>
  <si>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</si>
  <si>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</si>
  <si>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</si>
  <si>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</si>
  <si>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</si>
  <si>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</si>
  <si>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</si>
  <si>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</si>
  <si>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</si>
  <si>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</si>
  <si>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</si>
  <si>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</si>
  <si>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</si>
  <si>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</si>
  <si>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</si>
  <si>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</si>
  <si>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</si>
  <si>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</si>
  <si>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</si>
  <si>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</si>
  <si>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</si>
  <si>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</si>
  <si>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</si>
  <si>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</si>
  <si>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</si>
  <si>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</si>
  <si>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</si>
  <si>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</si>
  <si>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</si>
  <si>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</si>
  <si>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</si>
  <si>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</si>
  <si>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</si>
  <si>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</si>
  <si>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</si>
  <si>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</si>
  <si>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</si>
  <si>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</si>
  <si>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</si>
  <si>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</si>
  <si>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</si>
  <si>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</si>
  <si>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</si>
  <si>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</si>
  <si>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</si>
  <si>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</si>
  <si>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</si>
  <si>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</si>
  <si>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</si>
  <si>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</si>
  <si>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</si>
  <si>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</si>
  <si>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</si>
  <si>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</si>
  <si>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</si>
  <si>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</si>
  <si>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</si>
  <si>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</si>
  <si>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</si>
  <si>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</si>
  <si>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</si>
  <si>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</si>
  <si>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</si>
  <si>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</si>
  <si>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</si>
  <si>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</si>
  <si>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</si>
  <si>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</si>
  <si>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</si>
  <si>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</si>
  <si>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</si>
  <si>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</si>
  <si>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</si>
  <si>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</si>
  <si>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</si>
  <si>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</si>
  <si>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</si>
  <si>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</si>
  <si>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</si>
  <si>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</si>
  <si>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</si>
  <si>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</si>
  <si>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</si>
  <si>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</si>
  <si>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</si>
  <si>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</si>
  <si>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</si>
  <si>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</si>
  <si>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</si>
  <si>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</si>
  <si>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</si>
  <si>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</si>
  <si>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</si>
  <si>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</si>
  <si>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</si>
  <si>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</si>
  <si>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</si>
  <si>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</si>
  <si>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</si>
  <si>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</si>
  <si>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</si>
  <si>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</si>
  <si>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</si>
  <si>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</si>
  <si>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</si>
  <si>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</si>
  <si>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</si>
  <si>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</si>
  <si>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</si>
  <si>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</si>
  <si>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</si>
  <si>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</si>
  <si>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</si>
  <si>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</si>
  <si>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</si>
  <si>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</si>
  <si>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</si>
  <si>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</si>
  <si>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</si>
  <si>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</si>
  <si>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</si>
  <si>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</si>
  <si>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</si>
  <si>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</si>
  <si>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</si>
  <si>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</si>
  <si>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</si>
  <si>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</si>
  <si>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</si>
  <si>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</si>
  <si>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</si>
  <si>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</si>
  <si>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</si>
  <si>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</si>
  <si>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</si>
  <si>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</si>
  <si>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</si>
  <si>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</si>
  <si>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</si>
  <si>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</si>
  <si>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</si>
  <si>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</si>
  <si>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</si>
  <si>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</si>
  <si>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</si>
  <si>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</si>
  <si>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</si>
  <si>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</si>
  <si>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</si>
  <si>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</si>
  <si>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</si>
  <si>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</si>
  <si>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</si>
  <si>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</si>
  <si>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</si>
  <si>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</si>
  <si>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</si>
  <si>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</si>
  <si>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</si>
  <si>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</si>
  <si>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</si>
  <si>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</si>
  <si>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</si>
  <si>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</si>
  <si>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</si>
  <si>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</si>
  <si>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</si>
  <si>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</si>
  <si>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</si>
  <si>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</si>
  <si>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</si>
  <si>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</si>
  <si>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</si>
  <si>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</si>
  <si>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</si>
  <si>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</si>
  <si>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</si>
  <si>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</si>
  <si>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</si>
  <si>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</si>
  <si>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</si>
  <si>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</si>
  <si>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</si>
  <si>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</si>
  <si>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</si>
  <si>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</si>
  <si>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</si>
  <si>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</si>
  <si>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</si>
  <si>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</si>
  <si>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</si>
  <si>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</si>
  <si>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</si>
  <si>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</si>
  <si>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</si>
  <si>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</si>
  <si>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</si>
  <si>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</si>
  <si>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</si>
  <si>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</si>
  <si>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</si>
  <si>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</si>
  <si>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</si>
  <si>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</si>
  <si>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</si>
  <si>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</si>
  <si>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</si>
  <si>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</si>
  <si>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</si>
  <si>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</si>
  <si>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</si>
  <si>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</si>
  <si>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</si>
  <si>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</si>
  <si>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</si>
  <si>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</si>
  <si>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</si>
  <si>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</si>
  <si>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</si>
  <si>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</si>
  <si>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</si>
  <si>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</si>
  <si>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</si>
  <si>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</si>
  <si>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</si>
  <si>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</si>
  <si>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</si>
  <si>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</si>
  <si>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</si>
  <si>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</si>
  <si>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</si>
  <si>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</si>
  <si>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</si>
  <si>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</si>
  <si>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</si>
  <si>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</si>
  <si>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</si>
  <si>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</si>
  <si>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</si>
  <si>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</si>
  <si>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</si>
  <si>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</si>
  <si>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</si>
  <si>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</si>
  <si>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</si>
  <si>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</si>
  <si>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</si>
  <si>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</si>
  <si>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</si>
  <si>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</si>
  <si>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</si>
  <si>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</si>
  <si>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</si>
  <si>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</si>
  <si>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</si>
  <si>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</si>
  <si>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</si>
  <si>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</si>
  <si>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</si>
  <si>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</si>
  <si>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</si>
  <si>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</si>
  <si>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</si>
  <si>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</si>
  <si>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</si>
  <si>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</si>
  <si>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</si>
  <si>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</si>
  <si>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</si>
  <si>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</si>
  <si>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</si>
  <si>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</si>
  <si>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</si>
  <si>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</si>
  <si>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</si>
  <si>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</si>
  <si>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</si>
  <si>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</si>
  <si>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</si>
  <si>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</si>
  <si>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</si>
  <si>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</si>
  <si>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</si>
  <si>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</si>
  <si>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</si>
  <si>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</si>
  <si>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</si>
  <si>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</si>
  <si>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</si>
  <si>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</si>
  <si>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</si>
  <si>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</si>
  <si>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</si>
  <si>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</si>
  <si>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</si>
  <si>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</si>
  <si>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</si>
  <si>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</si>
  <si>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</si>
  <si>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</si>
  <si>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</si>
  <si>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</si>
  <si>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</si>
  <si>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</si>
  <si>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</si>
  <si>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</si>
  <si>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</si>
  <si>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</si>
  <si>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</si>
  <si>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</si>
  <si>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</si>
  <si>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</si>
  <si>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</si>
  <si>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</si>
  <si>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</si>
  <si>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</si>
  <si>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</si>
  <si>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</si>
  <si>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</si>
  <si>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</si>
  <si>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</si>
  <si>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</si>
  <si>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</si>
  <si>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</si>
  <si>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</si>
  <si>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</si>
  <si>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</si>
  <si>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</si>
  <si>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</si>
  <si>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</si>
  <si>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</si>
  <si>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</si>
  <si>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</si>
  <si>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</si>
  <si>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</si>
  <si>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</si>
  <si>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</si>
  <si>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</si>
  <si>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</si>
  <si>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</si>
  <si>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</si>
  <si>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</si>
  <si>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</si>
  <si>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</si>
  <si>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</si>
  <si>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</si>
  <si>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</si>
  <si>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</si>
  <si>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</si>
  <si>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</si>
  <si>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</si>
  <si>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</si>
  <si>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</si>
  <si>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</si>
  <si>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</si>
  <si>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</si>
  <si>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</si>
  <si>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</si>
  <si>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</si>
  <si>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</si>
  <si>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</si>
  <si>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</si>
  <si>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</si>
  <si>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</si>
  <si>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</si>
  <si>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</si>
  <si>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</si>
  <si>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</si>
  <si>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</si>
  <si>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</si>
  <si>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</si>
  <si>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</si>
  <si>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</si>
  <si>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</si>
  <si>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</si>
  <si>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</si>
  <si>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</si>
  <si>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</si>
  <si>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</si>
  <si>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</si>
  <si>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</si>
  <si>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</si>
  <si>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</si>
  <si>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</si>
  <si>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</si>
  <si>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</si>
  <si>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</si>
  <si>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</si>
  <si>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</si>
  <si>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</si>
  <si>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</si>
  <si>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</si>
  <si>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</si>
  <si>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</si>
  <si>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</si>
  <si>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</si>
  <si>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</si>
  <si>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</si>
  <si>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</si>
  <si>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</si>
  <si>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</si>
  <si>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</si>
  <si>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</si>
  <si>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</si>
  <si>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</si>
  <si>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</si>
  <si>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</si>
  <si>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</si>
  <si>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</si>
  <si>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</si>
  <si>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</si>
  <si>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</si>
  <si>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</si>
  <si>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</si>
  <si>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</si>
  <si>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</si>
  <si>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</si>
  <si>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</si>
  <si>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</si>
  <si>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</si>
  <si>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</si>
  <si>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</si>
  <si>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</si>
  <si>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</si>
  <si>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</si>
  <si>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</si>
  <si>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</si>
  <si>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</si>
  <si>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</si>
  <si>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</si>
  <si>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</si>
  <si>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</si>
  <si>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</si>
  <si>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</si>
  <si>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</si>
  <si>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</si>
  <si>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</si>
  <si>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</si>
  <si>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</si>
  <si>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</si>
  <si>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</si>
  <si>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</si>
  <si>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</si>
  <si>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</si>
  <si>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</si>
  <si>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</si>
  <si>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</si>
  <si>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</si>
  <si>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</si>
  <si>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</si>
  <si>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</si>
  <si>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</si>
  <si>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</si>
  <si>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</si>
  <si>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</si>
  <si>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</si>
  <si>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</si>
  <si>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</si>
  <si>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</si>
  <si>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</si>
  <si>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</si>
  <si>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</si>
  <si>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</si>
  <si>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</si>
  <si>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</si>
  <si>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</si>
  <si>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</si>
  <si>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</si>
  <si>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</si>
  <si>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</si>
  <si>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</si>
  <si>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</si>
  <si>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</si>
  <si>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</si>
  <si>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</si>
  <si>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</si>
  <si>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</si>
  <si>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</si>
  <si>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</si>
  <si>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</si>
  <si>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</si>
  <si>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</si>
  <si>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</si>
  <si>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</si>
  <si>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</si>
  <si>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</si>
  <si>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</si>
  <si>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</si>
  <si>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</si>
  <si>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</si>
  <si>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</si>
  <si>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</si>
  <si>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</si>
  <si>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</si>
  <si>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</si>
  <si>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</si>
  <si>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</si>
  <si>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</si>
  <si>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</si>
  <si>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</si>
  <si>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</si>
  <si>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</si>
  <si>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</si>
  <si>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</si>
  <si>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</si>
  <si>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</si>
  <si>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</si>
  <si>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</si>
  <si>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</si>
  <si>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</si>
  <si>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</si>
  <si>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</si>
  <si>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</si>
  <si>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</si>
  <si>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</si>
  <si>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</si>
  <si>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</si>
  <si>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</si>
  <si>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</si>
  <si>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</si>
  <si>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</si>
  <si>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</si>
  <si>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</si>
  <si>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</si>
  <si>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</si>
  <si>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</si>
  <si>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</si>
  <si>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</si>
  <si>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</si>
  <si>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</si>
  <si>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</si>
  <si>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</si>
  <si>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</si>
  <si>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</si>
  <si>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</si>
  <si>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</si>
  <si>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</si>
  <si>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</si>
  <si>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</si>
  <si>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</si>
  <si>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</si>
  <si>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</si>
  <si>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</si>
  <si>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</si>
  <si>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</si>
  <si>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</si>
  <si>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</si>
  <si>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</si>
  <si>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</si>
  <si>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</si>
  <si>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</si>
  <si>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</si>
  <si>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</si>
  <si>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</si>
  <si>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</si>
  <si>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</si>
  <si>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</si>
  <si>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</si>
  <si>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</si>
  <si>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</si>
  <si>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</si>
  <si>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</si>
  <si>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</si>
  <si>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</si>
  <si>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</si>
  <si>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</si>
  <si>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</si>
  <si>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</si>
  <si>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</si>
  <si>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</si>
  <si>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</si>
  <si>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</si>
  <si>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</si>
  <si>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</si>
  <si>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</si>
  <si>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</si>
  <si>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</si>
  <si>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</si>
  <si>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</si>
  <si>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</si>
  <si>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</si>
  <si>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</si>
  <si>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</si>
  <si>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</si>
  <si>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</si>
  <si>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</si>
  <si>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</si>
  <si>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</si>
  <si>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</si>
  <si>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</si>
  <si>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</si>
  <si>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</si>
  <si>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</si>
  <si>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</si>
  <si>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</si>
  <si>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</si>
  <si>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</si>
  <si>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</si>
  <si>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</si>
  <si>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</si>
  <si>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</si>
  <si>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</si>
  <si>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</si>
  <si>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</si>
  <si>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</si>
  <si>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</si>
  <si>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</si>
  <si>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</si>
  <si>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</si>
  <si>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</si>
  <si>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</si>
  <si>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</si>
  <si>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</si>
  <si>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</si>
  <si>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</si>
  <si>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</si>
  <si>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</si>
  <si>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</si>
  <si>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</si>
  <si>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</si>
  <si>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</si>
  <si>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</si>
  <si>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</si>
  <si>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</si>
  <si>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</si>
  <si>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</si>
  <si>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</si>
  <si>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</si>
  <si>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</si>
  <si>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</si>
  <si>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</si>
  <si>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</si>
  <si>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</si>
  <si>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</si>
  <si>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</si>
  <si>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</si>
  <si>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</si>
  <si>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</si>
  <si>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</si>
  <si>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</si>
  <si>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</si>
  <si>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</si>
  <si>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</si>
  <si>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</si>
  <si>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</si>
  <si>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</si>
  <si>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</si>
  <si>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</si>
  <si>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</si>
  <si>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</si>
  <si>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</si>
  <si>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</si>
  <si>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</si>
  <si>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</si>
  <si>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</si>
  <si>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</si>
  <si>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</si>
  <si>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</si>
  <si>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</si>
  <si>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</si>
  <si>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</si>
  <si>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</si>
  <si>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</si>
  <si>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</si>
  <si>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</si>
  <si>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</si>
  <si>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</si>
  <si>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</si>
  <si>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</si>
  <si>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</si>
  <si>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</si>
  <si>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</si>
  <si>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</si>
  <si>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</si>
  <si>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</si>
  <si>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</si>
  <si>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</si>
  <si>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</si>
  <si>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</si>
  <si>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</si>
  <si>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</si>
  <si>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</si>
  <si>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</si>
  <si>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</si>
  <si>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</si>
  <si>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</si>
  <si>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</si>
  <si>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</si>
  <si>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</si>
  <si>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</si>
  <si>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</si>
  <si>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</si>
  <si>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</si>
  <si>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</si>
  <si>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</si>
  <si>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</si>
  <si>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</si>
  <si>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</si>
  <si>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</si>
  <si>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</si>
  <si>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</si>
  <si>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</si>
  <si>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</si>
  <si>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</si>
  <si>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</si>
  <si>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</si>
  <si>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</si>
  <si>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</si>
  <si>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</si>
  <si>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</si>
  <si>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</si>
  <si>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</si>
  <si>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</si>
  <si>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</si>
  <si>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</si>
  <si>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</si>
  <si>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</si>
  <si>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</si>
  <si>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</si>
  <si>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</si>
  <si>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</si>
  <si>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</si>
  <si>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</si>
  <si>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</si>
  <si>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</si>
  <si>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</si>
  <si>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</si>
  <si>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</si>
  <si>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</si>
  <si>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</si>
  <si>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</si>
  <si>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</si>
  <si>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</si>
  <si>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</si>
  <si>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</si>
  <si>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</si>
  <si>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</si>
  <si>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</si>
  <si>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</si>
  <si>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</si>
  <si>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</si>
  <si>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</si>
  <si>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</si>
  <si>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</si>
  <si>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</si>
  <si>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</si>
  <si>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</si>
  <si>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</si>
  <si>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</si>
  <si>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</si>
  <si>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</si>
  <si>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</si>
  <si>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</si>
  <si>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</si>
  <si>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</si>
  <si>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</si>
  <si>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</si>
  <si>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</si>
  <si>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</si>
  <si>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</si>
  <si>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</si>
  <si>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</si>
  <si>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</si>
  <si>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</si>
  <si>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</si>
  <si>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</si>
  <si>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</si>
  <si>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</si>
  <si>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</si>
  <si>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</si>
  <si>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</si>
  <si>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</si>
  <si>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</si>
  <si>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</si>
  <si>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</si>
  <si>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</si>
  <si>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</si>
  <si>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</si>
  <si>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</si>
  <si>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</si>
  <si>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</si>
  <si>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</si>
  <si>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</si>
  <si>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</si>
  <si>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</si>
  <si>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</si>
  <si>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</si>
  <si>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</si>
  <si>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</si>
  <si>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</si>
  <si>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</si>
  <si>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</si>
  <si>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</si>
  <si>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</si>
  <si>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</si>
  <si>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</si>
  <si>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</si>
  <si>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</si>
  <si>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</si>
  <si>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</si>
  <si>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</si>
  <si>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</si>
  <si>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</si>
  <si>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</si>
  <si>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</si>
  <si>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</si>
  <si>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</si>
  <si>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</si>
  <si>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</si>
  <si>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</si>
  <si>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</si>
  <si>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</si>
  <si>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</si>
  <si>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</si>
  <si>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</si>
  <si>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</si>
  <si>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</si>
  <si>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</si>
  <si>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</si>
  <si>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</si>
  <si>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</si>
  <si>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</si>
  <si>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</si>
  <si>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</si>
  <si>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</si>
  <si>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</si>
  <si>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</si>
  <si>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</si>
  <si>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</si>
  <si>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</si>
  <si>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</si>
  <si>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</si>
  <si>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</si>
  <si>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</si>
  <si>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</si>
  <si>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</si>
  <si>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</si>
  <si>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</si>
  <si>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</si>
  <si>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</si>
  <si>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</si>
  <si>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</si>
  <si>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</si>
  <si>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</si>
  <si>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</si>
  <si>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</si>
  <si>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</si>
  <si>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</si>
  <si>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</si>
  <si>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</si>
  <si>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</si>
  <si>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</si>
  <si>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</si>
  <si>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</si>
  <si>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</si>
  <si>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</si>
  <si>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</si>
  <si>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</si>
  <si>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</si>
  <si>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</si>
  <si>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</si>
  <si>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</si>
  <si>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</si>
  <si>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</si>
  <si>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</si>
  <si>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</si>
  <si>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</si>
  <si>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</si>
  <si>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</si>
  <si>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</si>
  <si>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</si>
  <si>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</si>
  <si>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</si>
  <si>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</si>
  <si>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</si>
  <si>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</si>
  <si>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</si>
  <si>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</si>
  <si>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</si>
  <si>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</si>
  <si>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</si>
  <si>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</si>
  <si>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</si>
  <si>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</si>
  <si>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</si>
  <si>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</si>
  <si>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</si>
  <si>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</si>
  <si>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</si>
  <si>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</si>
  <si>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</si>
  <si>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</si>
  <si>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</si>
  <si>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</si>
  <si>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</si>
  <si>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</si>
  <si>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</si>
  <si>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</si>
  <si>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</si>
  <si>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</si>
  <si>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</si>
  <si>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</si>
  <si>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</si>
  <si>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</si>
  <si>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</si>
  <si>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</si>
  <si>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</si>
  <si>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</si>
  <si>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</si>
  <si>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</si>
  <si>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</si>
  <si>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</si>
  <si>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</si>
  <si>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</si>
  <si>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</si>
  <si>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</si>
  <si>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</si>
  <si>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</si>
  <si>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</si>
  <si>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</si>
  <si>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</si>
  <si>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</si>
  <si>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</si>
  <si>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</si>
  <si>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</si>
  <si>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</si>
  <si>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</si>
  <si>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</si>
  <si>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</si>
  <si>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</si>
  <si>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</si>
  <si>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</si>
  <si>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</si>
  <si>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</si>
  <si>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</si>
  <si>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</si>
  <si>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</si>
  <si>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</si>
  <si>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</si>
  <si>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</si>
  <si>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</si>
  <si>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</si>
  <si>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</si>
  <si>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</si>
  <si>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</si>
  <si>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</si>
  <si>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</si>
  <si>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</si>
  <si>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</si>
  <si>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</si>
  <si>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</si>
  <si>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</si>
  <si>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</si>
  <si>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</si>
  <si>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</si>
  <si>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</si>
  <si>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</si>
  <si>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</si>
  <si>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</si>
  <si>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</si>
  <si>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</si>
  <si>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</si>
  <si>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</si>
  <si>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</si>
  <si>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</si>
  <si>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</si>
  <si>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</si>
  <si>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</si>
  <si>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</si>
  <si>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</si>
  <si>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</si>
  <si>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</si>
  <si>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</si>
  <si>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</si>
  <si>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</si>
  <si>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</si>
  <si>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</si>
  <si>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</si>
  <si>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</si>
  <si>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</si>
  <si>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</si>
  <si>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</si>
  <si>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</si>
  <si>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</si>
  <si>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</si>
  <si>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</si>
  <si>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</si>
  <si>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</si>
  <si>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</si>
  <si>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</si>
  <si>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</si>
  <si>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</si>
  <si>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</si>
  <si>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</si>
  <si>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</si>
  <si>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</si>
  <si>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</si>
  <si>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</si>
  <si>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</si>
  <si>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</si>
  <si>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</si>
  <si>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</si>
  <si>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</si>
  <si>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</si>
  <si>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</si>
  <si>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</si>
  <si>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</si>
  <si>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</si>
  <si>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</si>
  <si>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</si>
  <si>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</si>
  <si>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</si>
  <si>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</si>
  <si>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</si>
  <si>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</si>
  <si>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</si>
  <si>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</si>
  <si>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</si>
  <si>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</si>
  <si>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</si>
  <si>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</si>
  <si>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</si>
  <si>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</si>
  <si>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</si>
  <si>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</si>
  <si>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</si>
  <si>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</si>
  <si>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</si>
  <si>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</si>
  <si>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</si>
  <si>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</si>
  <si>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</si>
  <si>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</si>
  <si>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</si>
  <si>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</si>
  <si>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</si>
  <si>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</si>
  <si>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</si>
  <si>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</si>
  <si>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</si>
  <si>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</si>
  <si>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</si>
  <si>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</si>
  <si>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</si>
  <si>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</si>
  <si>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</si>
  <si>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</si>
  <si>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</si>
  <si>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</si>
  <si>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</si>
  <si>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</si>
  <si>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</si>
  <si>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</si>
  <si>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</si>
  <si>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</si>
  <si>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</si>
  <si>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</si>
  <si>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</si>
  <si>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</si>
  <si>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</si>
  <si>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</si>
  <si>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</si>
  <si>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</si>
  <si>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</si>
  <si>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</si>
  <si>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</si>
  <si>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</si>
  <si>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</si>
  <si>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</si>
  <si>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</si>
  <si>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</si>
  <si>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</si>
  <si>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</si>
  <si>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</si>
  <si>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</si>
  <si>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</si>
  <si>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</si>
  <si>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</si>
  <si>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</si>
  <si>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</si>
  <si>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</si>
  <si>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</si>
  <si>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</si>
  <si>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</si>
  <si>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</si>
  <si>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</si>
  <si>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</si>
  <si>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</si>
  <si>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</si>
  <si>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</si>
  <si>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</si>
  <si>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</si>
  <si>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</si>
  <si>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</si>
  <si>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</si>
  <si>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</si>
  <si>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</si>
  <si>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</si>
  <si>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</si>
  <si>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</si>
  <si>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</si>
  <si>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</si>
  <si>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</si>
  <si>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</si>
  <si>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</si>
  <si>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</si>
  <si>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</si>
  <si>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</si>
  <si>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</si>
  <si>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</si>
  <si>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</si>
  <si>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</si>
  <si>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</si>
  <si>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</si>
  <si>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</si>
  <si>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</si>
  <si>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</si>
  <si>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</si>
  <si>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</si>
  <si>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</si>
  <si>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</si>
  <si>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</si>
  <si>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</si>
  <si>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</si>
  <si>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</si>
  <si>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</si>
  <si>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</si>
  <si>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</si>
  <si>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</si>
  <si>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</si>
  <si>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</si>
  <si>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</si>
  <si>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</si>
  <si>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</si>
  <si>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</si>
  <si>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</si>
  <si>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</si>
  <si>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</si>
  <si>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</si>
  <si>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</si>
  <si>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</si>
  <si>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</si>
  <si>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</si>
  <si>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</si>
  <si>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</si>
  <si>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</si>
  <si>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</si>
  <si>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</si>
  <si>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</si>
  <si>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</si>
  <si>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</si>
  <si>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</si>
  <si>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</si>
  <si>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</si>
  <si>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</si>
  <si>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</si>
  <si>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</si>
  <si>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</si>
  <si>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</si>
  <si>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</si>
  <si>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</si>
  <si>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</si>
  <si>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</si>
  <si>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</si>
  <si>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</si>
  <si>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</si>
  <si>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</si>
  <si>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</si>
  <si>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</si>
  <si>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</si>
  <si>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</si>
  <si>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</si>
  <si>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</si>
  <si>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</si>
  <si>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</si>
  <si>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</si>
  <si>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</si>
  <si>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</si>
  <si>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</si>
  <si>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</si>
  <si>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</si>
  <si>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</si>
  <si>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</si>
  <si>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</si>
  <si>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</si>
  <si>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</si>
  <si>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</si>
  <si>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</si>
  <si>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</si>
  <si>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</si>
  <si>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</si>
  <si>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</si>
  <si>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</si>
  <si>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</si>
  <si>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</si>
  <si>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</si>
  <si>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</si>
  <si>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</si>
  <si>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</si>
  <si>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</si>
  <si>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</si>
  <si>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</si>
  <si>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</si>
  <si>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</si>
  <si>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</si>
  <si>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</si>
  <si>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</si>
  <si>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</si>
  <si>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</si>
  <si>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</si>
  <si>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</si>
  <si>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</si>
  <si>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</si>
  <si>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</si>
  <si>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</si>
  <si>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</si>
  <si>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</si>
  <si>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</si>
  <si>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</si>
  <si>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</si>
  <si>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</si>
  <si>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</si>
  <si>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</si>
  <si>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</si>
  <si>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</si>
  <si>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</si>
  <si>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</si>
  <si>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</si>
  <si>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</si>
  <si>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</si>
  <si>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</si>
  <si>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</si>
  <si>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</si>
  <si>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</si>
  <si>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</si>
  <si>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</si>
  <si>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</si>
  <si>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</si>
  <si>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</si>
  <si>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</si>
  <si>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</si>
  <si>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</si>
  <si>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</si>
  <si>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</si>
  <si>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</si>
  <si>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</si>
  <si>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</si>
  <si>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</si>
  <si>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</si>
  <si>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</si>
  <si>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</si>
  <si>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</si>
  <si>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</si>
  <si>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</si>
  <si>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</si>
  <si>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</si>
  <si>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</si>
  <si>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</si>
  <si>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</si>
  <si>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</si>
  <si>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</si>
  <si>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</si>
  <si>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</si>
  <si>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</si>
  <si>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</si>
  <si>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</si>
  <si>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</si>
  <si>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</si>
  <si>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</si>
  <si>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</si>
  <si>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</si>
  <si>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</si>
  <si>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</si>
  <si>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</si>
  <si>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</si>
  <si>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</si>
  <si>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</si>
  <si>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</si>
  <si>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</si>
  <si>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</si>
  <si>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</si>
  <si>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</si>
  <si>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</si>
  <si>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</si>
  <si>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</si>
  <si>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</si>
  <si>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</si>
  <si>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</si>
  <si>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</si>
  <si>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</si>
  <si>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</si>
  <si>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</si>
  <si>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</si>
  <si>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</si>
  <si>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</si>
  <si>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</si>
  <si>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</si>
  <si>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</si>
  <si>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</si>
  <si>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</si>
  <si>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</si>
  <si>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</si>
  <si>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</si>
  <si>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</si>
  <si>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</si>
  <si>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</si>
  <si>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</si>
  <si>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</si>
  <si>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</si>
  <si>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</si>
  <si>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</si>
  <si>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</si>
  <si>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</si>
  <si>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</si>
  <si>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</si>
  <si>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</si>
  <si>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</si>
  <si>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</si>
  <si>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</si>
  <si>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</si>
  <si>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</si>
  <si>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</si>
  <si>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</si>
  <si>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</si>
  <si>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</si>
  <si>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</si>
  <si>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</si>
  <si>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</si>
  <si>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</si>
  <si>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</si>
  <si>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</si>
  <si>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</si>
  <si>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</si>
  <si>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</si>
  <si>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</si>
  <si>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</si>
  <si>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</si>
  <si>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</si>
  <si>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</si>
  <si>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</si>
  <si>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</si>
  <si>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</si>
  <si>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</si>
  <si>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</si>
  <si>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</si>
  <si>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</si>
  <si>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</si>
  <si>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</si>
  <si>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</si>
  <si>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</si>
  <si>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</si>
  <si>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</si>
  <si>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</si>
  <si>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</si>
  <si>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</si>
  <si>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</si>
  <si>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</si>
  <si>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</si>
  <si>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</si>
  <si>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</si>
  <si>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</si>
  <si>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</si>
  <si>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</si>
  <si>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</si>
  <si>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</si>
  <si>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</si>
  <si>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</si>
  <si>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</si>
  <si>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</si>
  <si>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</si>
  <si>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</si>
  <si>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</si>
  <si>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</si>
  <si>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</si>
  <si>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</si>
  <si>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</si>
  <si>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</si>
  <si>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</si>
  <si>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</si>
  <si>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</si>
  <si>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</si>
  <si>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</si>
  <si>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</si>
  <si>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</si>
  <si>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</si>
  <si>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</si>
  <si>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</si>
  <si>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</si>
  <si>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</si>
  <si>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</si>
  <si>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</si>
  <si>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</si>
  <si>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</si>
  <si>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</si>
  <si>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</si>
  <si>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</si>
  <si>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</si>
  <si>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</si>
  <si>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</si>
  <si>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</si>
  <si>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</si>
  <si>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</si>
  <si>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</si>
  <si>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</si>
  <si>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</si>
  <si>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</si>
  <si>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</si>
  <si>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</si>
  <si>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</si>
  <si>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</si>
  <si>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</si>
  <si>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</si>
  <si>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</si>
  <si>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</si>
  <si>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</si>
  <si>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</si>
  <si>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</si>
  <si>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</si>
  <si>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</si>
  <si>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</si>
  <si>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</si>
  <si>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</si>
  <si>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</si>
  <si>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</si>
  <si>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</si>
  <si>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</si>
  <si>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</si>
  <si>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</si>
  <si>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</si>
  <si>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</si>
  <si>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</si>
  <si>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</si>
  <si>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</si>
  <si>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</si>
  <si>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</si>
  <si>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</si>
  <si>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</si>
  <si>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</si>
  <si>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</si>
  <si>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</si>
  <si>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</si>
  <si>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</si>
  <si>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</si>
  <si>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</si>
  <si>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</si>
  <si>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</si>
  <si>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</si>
  <si>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</si>
  <si>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</si>
  <si>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</si>
  <si>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</si>
  <si>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</si>
  <si>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</si>
  <si>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</si>
  <si>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</si>
  <si>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</si>
  <si>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</si>
  <si>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</si>
  <si>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</si>
  <si>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</si>
  <si>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</si>
  <si>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</si>
  <si>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</si>
  <si>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</si>
  <si>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</si>
  <si>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</si>
  <si>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</si>
  <si>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</si>
  <si>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</si>
  <si>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</si>
  <si>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</si>
  <si>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</si>
  <si>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</si>
  <si>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</si>
  <si>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</si>
  <si>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</si>
  <si>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</si>
  <si>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</si>
  <si>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</si>
  <si>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</si>
  <si>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</si>
  <si>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</si>
  <si>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</si>
  <si>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</si>
  <si>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</si>
  <si>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</si>
  <si>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</si>
  <si>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</si>
  <si>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</si>
  <si>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</si>
  <si>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</si>
  <si>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</si>
  <si>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</si>
  <si>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</si>
  <si>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</si>
  <si>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</si>
  <si>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</si>
  <si>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</si>
  <si>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</si>
  <si>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</si>
  <si>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</si>
  <si>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</si>
  <si>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</si>
  <si>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</si>
  <si>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</si>
  <si>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</si>
  <si>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</si>
  <si>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</si>
  <si>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</si>
  <si>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</si>
  <si>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</si>
  <si>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</si>
  <si>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</si>
  <si>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</si>
  <si>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</si>
  <si>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</si>
  <si>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</si>
  <si>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</si>
  <si>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</si>
  <si>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</si>
  <si>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</si>
  <si>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</si>
  <si>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</si>
  <si>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</si>
  <si>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</si>
  <si>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</si>
  <si>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</si>
  <si>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</si>
  <si>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</si>
  <si>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</si>
  <si>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</si>
  <si>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</si>
  <si>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</si>
  <si>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</si>
  <si>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</si>
  <si>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</si>
  <si>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</si>
  <si>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</si>
  <si>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</si>
  <si>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</si>
  <si>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</si>
  <si>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</si>
  <si>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</si>
  <si>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</si>
  <si>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</si>
  <si>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</si>
  <si>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</si>
  <si>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</si>
  <si>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</si>
  <si>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</si>
  <si>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</si>
  <si>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</si>
  <si>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</si>
  <si>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</si>
  <si>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</si>
  <si>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</si>
  <si>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</si>
  <si>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</si>
  <si>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</si>
  <si>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</si>
  <si>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</si>
  <si>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</si>
  <si>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</si>
  <si>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</si>
  <si>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</si>
  <si>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</si>
  <si>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</si>
  <si>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</si>
  <si>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</si>
  <si>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</si>
  <si>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</si>
  <si>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</si>
  <si>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</si>
  <si>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</si>
  <si>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</si>
  <si>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</si>
  <si>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</si>
  <si>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</si>
  <si>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</si>
  <si>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</si>
  <si>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</si>
  <si>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</si>
  <si>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</si>
  <si>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</si>
  <si>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</si>
  <si>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</si>
  <si>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</si>
  <si>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</si>
  <si>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</si>
  <si>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</si>
  <si>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</si>
  <si>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</si>
  <si>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</si>
  <si>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</si>
  <si>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</si>
  <si>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</si>
  <si>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</si>
  <si>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</si>
  <si>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</si>
  <si>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</si>
  <si>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</si>
  <si>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</si>
  <si>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</si>
  <si>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</si>
  <si>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</si>
  <si>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</si>
  <si>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</si>
  <si>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</si>
  <si>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</si>
  <si>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</si>
  <si>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</si>
  <si>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</si>
  <si>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</si>
  <si>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</si>
  <si>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</si>
  <si>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</si>
  <si>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</si>
  <si>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</si>
  <si>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</si>
  <si>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</si>
  <si>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</si>
  <si>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</si>
  <si>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</si>
  <si>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</si>
  <si>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</si>
  <si>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</si>
  <si>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</si>
  <si>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</si>
  <si>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</si>
  <si>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</si>
  <si>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</si>
  <si>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</si>
  <si>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</si>
  <si>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</si>
  <si>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</si>
  <si>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</si>
  <si>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</si>
  <si>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</si>
  <si>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</si>
  <si>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</si>
  <si>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</si>
  <si>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</si>
  <si>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</si>
  <si>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</si>
  <si>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</si>
  <si>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</si>
  <si>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</si>
  <si>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</si>
  <si>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</si>
  <si>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</si>
  <si>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</si>
  <si>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</si>
  <si>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</si>
  <si>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</si>
  <si>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</si>
  <si>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</si>
  <si>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</si>
  <si>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</si>
  <si>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</si>
  <si>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</si>
  <si>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</si>
  <si>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</si>
  <si>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</si>
  <si>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</si>
  <si>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</si>
  <si>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</si>
  <si>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</si>
  <si>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</si>
  <si>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</si>
  <si>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</si>
  <si>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</si>
  <si>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</si>
  <si>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</si>
  <si>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</si>
  <si>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</si>
  <si>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</si>
  <si>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</si>
  <si>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</si>
  <si>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</si>
  <si>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</si>
  <si>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</si>
  <si>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</si>
  <si>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</si>
  <si>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</si>
  <si>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</si>
  <si>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</si>
  <si>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</si>
  <si>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</si>
  <si>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</si>
  <si>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</si>
  <si>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</si>
  <si>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</si>
  <si>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</si>
  <si>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</si>
  <si>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</si>
  <si>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</si>
  <si>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</si>
  <si>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</si>
  <si>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</si>
  <si>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</si>
  <si>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</si>
  <si>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</si>
  <si>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</si>
  <si>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</si>
  <si>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</si>
  <si>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</si>
  <si>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</si>
  <si>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</si>
  <si>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</si>
  <si>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</si>
  <si>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</si>
  <si>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</si>
  <si>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</si>
  <si>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</si>
  <si>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</si>
  <si>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</si>
  <si>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</si>
  <si>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</si>
  <si>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</si>
  <si>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</si>
  <si>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</si>
  <si>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</si>
  <si>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</si>
  <si>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</si>
  <si>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</si>
  <si>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</si>
  <si>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</si>
  <si>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</si>
  <si>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</si>
  <si>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</si>
  <si>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</si>
  <si>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</si>
  <si>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</si>
  <si>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</si>
  <si>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</si>
  <si>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</si>
  <si>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</si>
  <si>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</si>
  <si>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</si>
  <si>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</si>
  <si>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</si>
  <si>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</si>
  <si>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</si>
  <si>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</si>
  <si>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</si>
  <si>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</si>
  <si>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</si>
  <si>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</si>
  <si>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</si>
  <si>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</si>
  <si>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</si>
  <si>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</si>
  <si>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</si>
  <si>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</si>
  <si>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</si>
  <si>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</si>
  <si>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</si>
  <si>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</si>
  <si>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</si>
  <si>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</si>
  <si>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</si>
  <si>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</si>
  <si>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</si>
  <si>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</si>
  <si>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</si>
  <si>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</si>
  <si>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</si>
  <si>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</si>
  <si>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</si>
  <si>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</si>
  <si>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</si>
  <si>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</si>
  <si>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</si>
  <si>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</si>
  <si>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</si>
  <si>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</si>
  <si>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</si>
  <si>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</si>
  <si>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</si>
  <si>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</si>
  <si>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</si>
  <si>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</si>
  <si>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</si>
  <si>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</si>
  <si>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</si>
  <si>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</si>
  <si>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</si>
  <si>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</si>
  <si>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</si>
  <si>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</si>
  <si>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</si>
  <si>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</si>
  <si>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</si>
  <si>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</si>
  <si>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</si>
  <si>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</si>
  <si>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</si>
  <si>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</si>
  <si>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</si>
  <si>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</si>
  <si>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</si>
  <si>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</si>
  <si>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</si>
  <si>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</si>
  <si>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</si>
  <si>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</si>
  <si>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</si>
  <si>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</si>
  <si>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</si>
  <si>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</si>
  <si>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</si>
  <si>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</si>
  <si>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</si>
  <si>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</si>
  <si>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</si>
  <si>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</si>
  <si>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</si>
  <si>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</si>
  <si>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</si>
  <si>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</si>
  <si>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</si>
  <si>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</si>
  <si>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</si>
  <si>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</si>
  <si>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</si>
  <si>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</si>
  <si>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</si>
  <si>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</si>
  <si>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</si>
  <si>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</si>
  <si>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</si>
  <si>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</si>
  <si>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</si>
  <si>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</si>
  <si>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</si>
  <si>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</si>
  <si>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</si>
  <si>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</si>
  <si>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</si>
  <si>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</si>
  <si>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</si>
  <si>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</si>
  <si>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</si>
  <si>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</si>
  <si>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</si>
  <si>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</si>
  <si>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</si>
  <si>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</si>
  <si>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</si>
  <si>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</si>
  <si>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</si>
  <si>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</si>
  <si>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</si>
  <si>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</si>
  <si>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</si>
  <si>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</si>
  <si>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</si>
  <si>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</si>
  <si>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</si>
  <si>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</si>
  <si>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</si>
  <si>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</si>
  <si>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</si>
  <si>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</si>
  <si>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</si>
  <si>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</si>
  <si>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</si>
  <si>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</si>
  <si>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</si>
  <si>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</si>
  <si>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</si>
  <si>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</si>
  <si>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</si>
  <si>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</si>
  <si>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</si>
  <si>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</si>
  <si>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</si>
  <si>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</si>
  <si>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</si>
  <si>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</si>
  <si>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</si>
  <si>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</si>
  <si>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</si>
  <si>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</si>
  <si>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</si>
  <si>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</si>
  <si>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</si>
  <si>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</si>
  <si>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</si>
  <si>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</si>
  <si>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</si>
  <si>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</si>
  <si>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</si>
  <si>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</si>
  <si>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</si>
  <si>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</si>
  <si>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</si>
  <si>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</si>
  <si>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</si>
  <si>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</si>
  <si>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</si>
  <si>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</si>
  <si>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</si>
  <si>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</si>
  <si>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</si>
  <si>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</si>
  <si>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</si>
  <si>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</si>
  <si>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</si>
  <si>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</si>
  <si>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</si>
  <si>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</si>
  <si>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</si>
  <si>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</si>
  <si>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</si>
  <si>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</si>
  <si>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</si>
  <si>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</si>
  <si>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</si>
  <si>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</si>
  <si>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</si>
  <si>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</si>
  <si>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</si>
  <si>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</si>
  <si>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</si>
  <si>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</si>
  <si>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</si>
  <si>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</si>
  <si>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</si>
  <si>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</si>
  <si>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</si>
  <si>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</si>
  <si>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</si>
  <si>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</si>
  <si>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</si>
  <si>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</si>
  <si>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</si>
  <si>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</si>
  <si>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</si>
  <si>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</si>
  <si>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</si>
  <si>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</si>
  <si>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</si>
  <si>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</si>
  <si>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</si>
  <si>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</si>
  <si>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</si>
  <si>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</si>
  <si>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</si>
  <si>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</si>
  <si>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</si>
  <si>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</si>
  <si>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</si>
  <si>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</si>
  <si>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</si>
  <si>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</si>
  <si>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</si>
  <si>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</si>
  <si>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</si>
  <si>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</si>
  <si>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</si>
  <si>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</si>
  <si>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</si>
  <si>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</si>
  <si>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</si>
  <si>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</si>
  <si>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</si>
  <si>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</si>
  <si>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</si>
  <si>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</si>
  <si>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</si>
  <si>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</si>
  <si>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</si>
  <si>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</si>
  <si>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</si>
  <si>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</si>
  <si>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</si>
  <si>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</si>
  <si>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</si>
  <si>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</si>
  <si>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</si>
  <si>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</si>
  <si>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</si>
  <si>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</si>
  <si>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</si>
  <si>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</si>
  <si>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</si>
  <si>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</si>
  <si>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</si>
  <si>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</si>
  <si>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</si>
  <si>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</si>
  <si>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</si>
  <si>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</si>
  <si>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</si>
  <si>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</si>
  <si>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</si>
  <si>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</si>
  <si>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</si>
  <si>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</si>
  <si>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</si>
  <si>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</si>
  <si>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</si>
  <si>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</si>
  <si>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</si>
  <si>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</si>
  <si>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</si>
  <si>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</si>
  <si>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</si>
  <si>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</si>
  <si>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</si>
  <si>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</si>
  <si>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</si>
  <si>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</si>
  <si>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</si>
  <si>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</si>
  <si>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</si>
  <si>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</si>
  <si>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</si>
  <si>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</si>
  <si>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</si>
  <si>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</si>
  <si>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</si>
  <si>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</si>
  <si>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</si>
  <si>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</si>
  <si>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</si>
  <si>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</si>
  <si>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</si>
  <si>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</si>
  <si>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</si>
  <si>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</si>
  <si>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</si>
  <si>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</si>
  <si>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</si>
  <si>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</si>
  <si>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</si>
  <si>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</si>
  <si>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</si>
  <si>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</si>
  <si>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</si>
  <si>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</si>
  <si>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</si>
  <si>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</si>
  <si>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</si>
  <si>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</si>
  <si>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</si>
  <si>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</si>
  <si>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</si>
  <si>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</si>
  <si>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</si>
  <si>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</si>
  <si>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</si>
  <si>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</si>
  <si>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</si>
  <si>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</si>
  <si>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</si>
  <si>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</si>
  <si>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</si>
  <si>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</si>
  <si>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</si>
  <si>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</si>
  <si>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</si>
  <si>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</si>
  <si>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</si>
  <si>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</si>
  <si>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</si>
  <si>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</si>
  <si>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</si>
  <si>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</si>
  <si>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</si>
  <si>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</si>
  <si>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</si>
  <si>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</si>
  <si>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</si>
  <si>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</si>
  <si>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</si>
  <si>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</si>
  <si>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</si>
  <si>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</si>
  <si>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</si>
  <si>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</si>
  <si>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</si>
  <si>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</si>
  <si>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</si>
  <si>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</si>
  <si>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</si>
  <si>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</si>
  <si>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</si>
  <si>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</si>
  <si>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</si>
  <si>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</si>
  <si>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</si>
  <si>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</si>
  <si>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</si>
  <si>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</si>
  <si>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</si>
  <si>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</si>
  <si>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</si>
  <si>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</si>
  <si>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</si>
  <si>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</si>
  <si>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</si>
  <si>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</si>
  <si>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</si>
  <si>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</si>
  <si>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</si>
  <si>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</si>
  <si>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</si>
  <si>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</si>
  <si>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</si>
  <si>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</si>
  <si>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</si>
  <si>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</si>
  <si>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</si>
  <si>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</si>
  <si>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</si>
  <si>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</si>
  <si>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</si>
  <si>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</si>
  <si>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</si>
  <si>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</si>
  <si>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</si>
  <si>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</si>
  <si>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</si>
  <si>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</si>
  <si>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</si>
  <si>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</si>
  <si>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</si>
  <si>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</si>
  <si>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</si>
  <si>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</si>
  <si>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</si>
  <si>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</si>
  <si>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</si>
  <si>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</si>
  <si>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</si>
  <si>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</si>
  <si>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</si>
  <si>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</si>
  <si>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</si>
  <si>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</si>
  <si>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</si>
  <si>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</si>
  <si>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</si>
  <si>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</si>
  <si>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</si>
  <si>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</si>
  <si>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</si>
  <si>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</si>
  <si>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</si>
  <si>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</si>
  <si>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</si>
  <si>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</si>
  <si>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</si>
  <si>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</si>
  <si>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</si>
  <si>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</si>
  <si>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</si>
  <si>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</si>
  <si>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</si>
  <si>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</si>
  <si>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</si>
  <si>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</si>
  <si>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</si>
  <si>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</si>
  <si>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</si>
  <si>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</si>
  <si>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</si>
  <si>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</si>
  <si>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</si>
  <si>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</si>
  <si>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</si>
  <si>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</si>
  <si>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</si>
  <si>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</si>
  <si>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</si>
  <si>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</si>
  <si>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</si>
  <si>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</si>
  <si>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</si>
  <si>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</si>
  <si>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</si>
  <si>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</si>
  <si>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</si>
  <si>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</si>
  <si>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</si>
  <si>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</si>
  <si>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</si>
  <si>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</si>
  <si>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</si>
  <si>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</si>
  <si>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</si>
  <si>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</si>
  <si>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</si>
  <si>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</si>
  <si>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</si>
  <si>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</si>
  <si>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</si>
  <si>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</si>
  <si>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</si>
  <si>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</si>
  <si>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</si>
  <si>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</si>
  <si>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</si>
  <si>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</si>
  <si>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</si>
  <si>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</si>
  <si>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</si>
  <si>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</si>
  <si>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</si>
  <si>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</si>
  <si>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</si>
  <si>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</si>
  <si>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</si>
  <si>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</si>
  <si>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</si>
  <si>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</si>
  <si>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</si>
  <si>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</si>
  <si>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</si>
  <si>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</si>
  <si>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</si>
  <si>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</si>
  <si>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</si>
  <si>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</si>
  <si>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</si>
  <si>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</si>
  <si>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</si>
  <si>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</si>
  <si>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</si>
  <si>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</si>
  <si>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</si>
  <si>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</si>
  <si>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</si>
  <si>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</si>
  <si>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</si>
  <si>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</si>
  <si>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</si>
  <si>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</si>
  <si>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</si>
  <si>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</si>
  <si>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</si>
  <si>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</si>
  <si>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</si>
  <si>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</si>
  <si>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</si>
  <si>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</si>
  <si>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</si>
  <si>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</si>
  <si>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</si>
  <si>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</si>
  <si>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</si>
  <si>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</si>
  <si>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</si>
  <si>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</si>
  <si>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</si>
  <si>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</si>
  <si>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</si>
  <si>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</si>
  <si>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</si>
  <si>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</si>
  <si>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</si>
  <si>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</si>
  <si>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</si>
  <si>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</si>
  <si>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</si>
  <si>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</si>
  <si>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</si>
  <si>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</si>
  <si>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</si>
  <si>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</si>
  <si>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</si>
  <si>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</si>
  <si>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</si>
  <si>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</si>
  <si>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</si>
  <si>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</si>
  <si>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</si>
  <si>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</si>
  <si>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</si>
  <si>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</si>
  <si>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</si>
  <si>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</si>
  <si>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</si>
  <si>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</si>
  <si>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</si>
  <si>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</si>
  <si>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</si>
  <si>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</si>
  <si>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</si>
  <si>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</si>
  <si>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</si>
  <si>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</si>
  <si>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</si>
  <si>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</si>
  <si>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</si>
  <si>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</si>
  <si>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</si>
  <si>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</si>
  <si>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</si>
  <si>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</si>
  <si>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</si>
  <si>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</si>
  <si>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</si>
  <si>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</si>
  <si>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</si>
  <si>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</si>
  <si>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</si>
  <si>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</si>
  <si>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</si>
  <si>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</si>
  <si>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</si>
  <si>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</si>
  <si>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</si>
  <si>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</si>
  <si>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</si>
  <si>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</si>
  <si>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</si>
  <si>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</si>
  <si>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</si>
  <si>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</si>
  <si>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</si>
  <si>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</si>
  <si>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</si>
  <si>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</si>
  <si>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</si>
  <si>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</si>
  <si>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</si>
  <si>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</si>
  <si>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</si>
  <si>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</si>
  <si>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</si>
  <si>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</si>
  <si>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</si>
  <si>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</si>
  <si>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</si>
  <si>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</si>
  <si>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</si>
  <si>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</si>
  <si>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</si>
  <si>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</si>
  <si>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</si>
  <si>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</si>
  <si>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</si>
  <si>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</si>
  <si>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</si>
  <si>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</si>
  <si>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</si>
  <si>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</si>
  <si>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</si>
  <si>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</si>
  <si>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</si>
  <si>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</si>
  <si>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</si>
  <si>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</si>
  <si>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</si>
  <si>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</si>
  <si>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</si>
  <si>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</si>
  <si>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</si>
  <si>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</si>
  <si>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</si>
  <si>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</si>
  <si>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</si>
  <si>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</si>
  <si>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</si>
  <si>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</si>
  <si>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</si>
  <si>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</si>
  <si>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</si>
  <si>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</si>
  <si>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</si>
  <si>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</si>
  <si>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</si>
  <si>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</si>
  <si>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</si>
  <si>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</si>
  <si>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</si>
  <si>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</si>
  <si>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</si>
  <si>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</si>
  <si>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</si>
  <si>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</si>
  <si>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</si>
  <si>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</si>
  <si>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</si>
  <si>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</si>
  <si>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</si>
  <si>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</si>
  <si>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</si>
  <si>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</si>
  <si>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</si>
  <si>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</si>
  <si>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</si>
  <si>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</si>
  <si>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</si>
  <si>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</si>
  <si>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</si>
  <si>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</si>
  <si>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</si>
  <si>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</si>
  <si>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</si>
  <si>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</si>
  <si>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</si>
  <si>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</si>
  <si>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</si>
  <si>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</si>
  <si>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</si>
  <si>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</si>
  <si>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</si>
  <si>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</si>
  <si>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</si>
  <si>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</si>
  <si>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</si>
  <si>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</si>
  <si>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</si>
  <si>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</si>
  <si>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</si>
  <si>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</si>
  <si>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</si>
  <si>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</si>
  <si>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</si>
  <si>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</si>
  <si>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</si>
  <si>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</si>
  <si>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</si>
  <si>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</si>
  <si>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</si>
  <si>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</si>
  <si>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</si>
  <si>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</si>
  <si>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</si>
  <si>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</si>
  <si>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</si>
  <si>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</si>
  <si>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</si>
  <si>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</si>
  <si>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</si>
  <si>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</si>
  <si>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</si>
  <si>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</si>
  <si>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</si>
  <si>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</si>
  <si>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</si>
  <si>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</si>
  <si>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</si>
  <si>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</si>
  <si>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</si>
  <si>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</si>
  <si>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</si>
  <si>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</si>
  <si>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</si>
  <si>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</si>
  <si>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</si>
  <si>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</si>
  <si>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</si>
  <si>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</si>
  <si>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</si>
  <si>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</si>
  <si>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</si>
  <si>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</si>
  <si>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</si>
  <si>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</si>
  <si>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</si>
  <si>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</si>
  <si>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</si>
  <si>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</si>
  <si>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</si>
  <si>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</si>
  <si>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</si>
  <si>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</si>
  <si>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</si>
  <si>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</si>
  <si>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</si>
  <si>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</si>
  <si>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</si>
  <si>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</si>
  <si>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</si>
  <si>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</si>
  <si>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</si>
  <si>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</si>
  <si>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</si>
  <si>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</si>
  <si>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</si>
  <si>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</si>
  <si>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</si>
  <si>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</si>
  <si>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</si>
  <si>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</si>
  <si>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</si>
  <si>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</si>
  <si>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</si>
  <si>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</si>
  <si>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</si>
  <si>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</si>
  <si>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</si>
  <si>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</si>
  <si>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</si>
  <si>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</si>
  <si>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</si>
  <si>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</si>
  <si>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</si>
  <si>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</si>
  <si>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</si>
  <si>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</si>
  <si>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</si>
  <si>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</si>
  <si>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</si>
  <si>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</si>
  <si>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</si>
  <si>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</si>
  <si>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</si>
  <si>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</si>
  <si>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</si>
  <si>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</si>
  <si>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</si>
  <si>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</si>
  <si>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</si>
  <si>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</si>
  <si>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</si>
  <si>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</si>
  <si>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</si>
  <si>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</si>
  <si>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</si>
  <si>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</si>
  <si>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</si>
  <si>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</si>
  <si>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</si>
  <si>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</si>
  <si>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</si>
  <si>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</si>
  <si>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</si>
  <si>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</si>
  <si>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</si>
  <si>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</si>
  <si>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</si>
  <si>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</si>
  <si>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</si>
  <si>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</si>
  <si>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</si>
  <si>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</si>
  <si>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</si>
  <si>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</si>
  <si>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</si>
  <si>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</si>
  <si>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</si>
  <si>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</si>
  <si>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</si>
  <si>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</si>
  <si>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</si>
  <si>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</si>
  <si>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</si>
  <si>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</si>
  <si>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</si>
  <si>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</si>
  <si>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</si>
  <si>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</si>
  <si>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</si>
  <si>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</si>
  <si>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</si>
  <si>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</si>
  <si>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</si>
  <si>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</si>
  <si>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</si>
  <si>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</si>
  <si>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</si>
  <si>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</si>
  <si>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</si>
  <si>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</si>
  <si>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</si>
  <si>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</si>
  <si>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</si>
  <si>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</si>
  <si>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</si>
  <si>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</si>
  <si>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</si>
  <si>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</si>
  <si>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</si>
  <si>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</si>
  <si>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</si>
  <si>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</si>
  <si>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</si>
  <si>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</si>
  <si>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</si>
  <si>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</si>
  <si>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</si>
  <si>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</si>
  <si>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</si>
  <si>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</si>
  <si>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</si>
  <si>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</si>
  <si>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</si>
  <si>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</si>
  <si>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</si>
  <si>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</si>
  <si>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</si>
  <si>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</si>
  <si>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</si>
  <si>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</si>
  <si>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</si>
  <si>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</si>
  <si>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</si>
  <si>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</si>
  <si>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</si>
  <si>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</si>
  <si>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</si>
  <si>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</si>
  <si>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</si>
  <si>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</si>
  <si>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</si>
  <si>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</si>
  <si>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</si>
  <si>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</si>
  <si>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</si>
  <si>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</si>
  <si>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</si>
  <si>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</si>
  <si>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</si>
  <si>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</si>
  <si>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</si>
  <si>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</si>
  <si>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</si>
  <si>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</si>
  <si>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</si>
  <si>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</si>
  <si>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</si>
  <si>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</si>
  <si>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</si>
  <si>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</si>
  <si>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</si>
  <si>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</si>
  <si>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</si>
  <si>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</si>
  <si>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</si>
  <si>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</si>
  <si>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</si>
  <si>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</si>
  <si>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</si>
  <si>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</si>
  <si>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</si>
  <si>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</si>
  <si>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</si>
  <si>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</si>
  <si>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</si>
  <si>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</si>
  <si>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</si>
  <si>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</si>
  <si>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</si>
  <si>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</si>
  <si>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</si>
  <si>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</si>
  <si>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</si>
  <si>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</si>
  <si>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</si>
  <si>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</si>
  <si>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</si>
  <si>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</si>
  <si>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</si>
  <si>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</si>
  <si>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</si>
  <si>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</si>
  <si>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</si>
  <si>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</si>
  <si>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</si>
  <si>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</si>
  <si>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</si>
  <si>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</si>
  <si>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</si>
  <si>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</si>
  <si>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</si>
  <si>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</si>
  <si>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</si>
  <si>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</si>
  <si>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</si>
  <si>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</si>
  <si>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</si>
  <si>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</si>
  <si>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</si>
  <si>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</si>
  <si>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</si>
  <si>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</si>
  <si>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</si>
  <si>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</si>
  <si>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</si>
  <si>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</si>
  <si>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</si>
  <si>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</si>
  <si>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</si>
  <si>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</si>
  <si>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</si>
  <si>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</si>
  <si>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</si>
  <si>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</si>
  <si>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</si>
  <si>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</si>
  <si>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</si>
  <si>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</si>
  <si>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</si>
  <si>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</si>
  <si>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</si>
  <si>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</si>
  <si>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</si>
  <si>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</si>
  <si>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</si>
  <si>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</si>
  <si>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</si>
  <si>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</si>
  <si>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</si>
  <si>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</si>
  <si>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</si>
  <si>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</si>
  <si>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</si>
  <si>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</si>
  <si>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</si>
  <si>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</si>
  <si>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</si>
  <si>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</si>
  <si>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</si>
  <si>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</si>
  <si>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</si>
  <si>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</si>
  <si>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</si>
  <si>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</si>
  <si>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</si>
  <si>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</si>
  <si>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</si>
  <si>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</si>
  <si>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</si>
  <si>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</si>
  <si>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</si>
  <si>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</si>
  <si>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</si>
  <si>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</si>
  <si>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</si>
  <si>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</si>
  <si>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</si>
  <si>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</si>
  <si>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</si>
  <si>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</si>
  <si>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</si>
  <si>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</si>
  <si>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</si>
  <si>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</si>
  <si>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</si>
  <si>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</si>
  <si>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</si>
  <si>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</si>
  <si>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</si>
  <si>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</si>
  <si>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</si>
  <si>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</si>
  <si>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</si>
  <si>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</si>
  <si>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</si>
  <si>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</si>
  <si>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</si>
  <si>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</si>
  <si>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</si>
  <si>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</si>
  <si>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</si>
  <si>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</si>
  <si>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</si>
  <si>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</si>
  <si>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</si>
  <si>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</si>
  <si>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</si>
  <si>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</si>
  <si>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</si>
  <si>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</si>
  <si>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</si>
  <si>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</si>
  <si>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</si>
  <si>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</si>
  <si>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</si>
  <si>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</si>
  <si>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</si>
  <si>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</si>
  <si>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</si>
  <si>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</si>
  <si>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</si>
  <si>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</si>
  <si>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</si>
  <si>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</si>
  <si>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</si>
  <si>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</si>
  <si>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</si>
  <si>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</si>
  <si>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</si>
  <si>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</si>
  <si>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</si>
  <si>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</si>
  <si>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</si>
  <si>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</si>
  <si>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</si>
  <si>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</si>
  <si>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</si>
  <si>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</si>
  <si>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</si>
  <si>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</si>
  <si>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</si>
  <si>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</si>
  <si>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</si>
  <si>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</si>
  <si>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</si>
  <si>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</si>
  <si>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</si>
  <si>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</si>
  <si>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</si>
  <si>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</si>
  <si>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</si>
  <si>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</si>
  <si>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</si>
  <si>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</si>
  <si>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</si>
  <si>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</si>
  <si>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</si>
  <si>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</si>
  <si>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</si>
  <si>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</si>
  <si>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</si>
  <si>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</si>
  <si>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</si>
  <si>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</si>
  <si>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</si>
  <si>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</si>
  <si>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</si>
  <si>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</si>
  <si>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</si>
  <si>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</si>
  <si>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</si>
  <si>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</si>
  <si>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</si>
  <si>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</si>
  <si>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</si>
  <si>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</si>
  <si>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</si>
  <si>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</si>
  <si>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</si>
  <si>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</si>
  <si>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</si>
  <si>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</si>
  <si>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</si>
  <si>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</si>
  <si>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</si>
  <si>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</si>
  <si>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</si>
  <si>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</si>
  <si>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</si>
  <si>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</si>
  <si>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</si>
  <si>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</si>
  <si>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</si>
  <si>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</si>
  <si>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</si>
  <si>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</si>
  <si>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</si>
  <si>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</si>
  <si>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</si>
  <si>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</si>
  <si>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</si>
  <si>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</si>
  <si>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</si>
  <si>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</si>
  <si>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</si>
  <si>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</si>
  <si>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</si>
  <si>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</si>
  <si>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</si>
  <si>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</si>
  <si>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</si>
  <si>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</si>
  <si>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</si>
  <si>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</si>
  <si>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</si>
  <si>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</si>
  <si>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</si>
  <si>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</si>
  <si>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</si>
  <si>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</si>
  <si>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</si>
  <si>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</si>
  <si>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</si>
  <si>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</si>
  <si>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</si>
  <si>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</si>
  <si>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</si>
  <si>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</si>
  <si>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</si>
  <si>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</si>
  <si>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</si>
  <si>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</si>
  <si>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</si>
  <si>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</si>
  <si>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</si>
  <si>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</si>
  <si>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</si>
  <si>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</si>
  <si>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</si>
  <si>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</si>
  <si>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</si>
  <si>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</si>
  <si>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</si>
  <si>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</si>
  <si>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</si>
  <si>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</si>
  <si>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</si>
  <si>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</si>
  <si>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</si>
  <si>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</si>
  <si>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</si>
  <si>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</si>
  <si>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</si>
  <si>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</si>
  <si>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</si>
  <si>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</si>
  <si>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</si>
  <si>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</si>
  <si>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</si>
  <si>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</si>
  <si>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</si>
  <si>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</si>
  <si>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</si>
  <si>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</si>
  <si>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</si>
  <si>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</si>
  <si>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</si>
  <si>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</si>
  <si>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</si>
  <si>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</si>
  <si>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</si>
  <si>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</si>
  <si>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</si>
  <si>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</si>
  <si>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</si>
  <si>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</si>
  <si>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</si>
  <si>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</si>
  <si>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</si>
  <si>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</si>
  <si>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</si>
  <si>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</si>
  <si>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</si>
  <si>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</si>
  <si>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</si>
  <si>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</si>
  <si>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</si>
  <si>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</si>
  <si>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</si>
  <si>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</si>
  <si>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</si>
  <si>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</si>
  <si>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</si>
  <si>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</si>
  <si>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</si>
  <si>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</si>
  <si>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</si>
  <si>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</si>
  <si>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</si>
  <si>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</si>
  <si>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</si>
  <si>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</si>
  <si>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</si>
  <si>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</si>
  <si>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</si>
  <si>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</si>
  <si>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</si>
  <si>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</si>
  <si>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</si>
  <si>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</si>
  <si>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</si>
  <si>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</si>
  <si>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</si>
  <si>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</si>
  <si>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</si>
  <si>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</si>
  <si>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</si>
  <si>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</si>
  <si>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</si>
  <si>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</si>
  <si>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</si>
  <si>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</si>
  <si>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</si>
  <si>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</si>
  <si>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</si>
  <si>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</si>
  <si>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</si>
  <si>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</si>
  <si>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</si>
  <si>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</si>
  <si>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</si>
  <si>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</si>
  <si>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</si>
  <si>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</si>
  <si>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</si>
  <si>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</si>
  <si>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</si>
  <si>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</si>
  <si>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</si>
  <si>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</si>
  <si>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</si>
  <si>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</si>
  <si>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</si>
  <si>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</si>
  <si>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</si>
  <si>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</si>
  <si>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</si>
  <si>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</si>
  <si>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</si>
  <si>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</si>
  <si>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</si>
  <si>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</si>
  <si>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</si>
  <si>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</si>
  <si>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</si>
  <si>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</si>
  <si>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</si>
  <si>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</si>
  <si>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</si>
  <si>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</si>
  <si>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</si>
  <si>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</si>
  <si>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</si>
  <si>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</si>
  <si>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</si>
  <si>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</si>
  <si>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</si>
  <si>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</si>
  <si>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</si>
  <si>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</si>
  <si>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</si>
  <si>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</si>
  <si>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</si>
  <si>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</si>
  <si>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</si>
  <si>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</si>
  <si>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</si>
  <si>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</si>
  <si>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</si>
  <si>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</si>
  <si>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</si>
  <si>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</si>
  <si>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</si>
  <si>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</si>
  <si>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</si>
  <si>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</si>
  <si>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</si>
  <si>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</si>
  <si>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</si>
  <si>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</si>
  <si>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</si>
  <si>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</si>
  <si>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</si>
  <si>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</si>
  <si>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</si>
  <si>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</si>
  <si>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</si>
  <si>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</si>
  <si>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</si>
  <si>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</si>
  <si>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</si>
  <si>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</si>
  <si>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</si>
  <si>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</si>
  <si>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</si>
  <si>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</si>
  <si>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</si>
  <si>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</si>
  <si>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</si>
  <si>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</si>
  <si>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</si>
  <si>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</si>
  <si>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</si>
  <si>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</si>
  <si>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</si>
  <si>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</si>
  <si>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</si>
  <si>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</si>
  <si>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</si>
  <si>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</si>
  <si>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</si>
  <si>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</si>
  <si>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</si>
  <si>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</si>
  <si>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</si>
  <si>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</si>
  <si>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</si>
  <si>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</si>
  <si>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</si>
  <si>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</si>
  <si>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</si>
  <si>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</si>
  <si>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</si>
  <si>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</si>
  <si>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</si>
  <si>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</si>
  <si>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</si>
  <si>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</si>
  <si>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</si>
  <si>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</si>
  <si>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</si>
  <si>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</si>
  <si>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</si>
  <si>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</si>
  <si>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</si>
  <si>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</si>
  <si>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</si>
  <si>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</si>
  <si>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</si>
  <si>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</si>
  <si>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</si>
  <si>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</si>
  <si>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</si>
  <si>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</si>
  <si>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</si>
  <si>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</si>
  <si>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</si>
  <si>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</si>
  <si>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</si>
  <si>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</si>
  <si>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</si>
  <si>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</si>
  <si>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</si>
  <si>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</si>
  <si>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</si>
  <si>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</si>
  <si>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</si>
  <si>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</si>
  <si>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</si>
  <si>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</si>
  <si>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</si>
  <si>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</si>
  <si>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</si>
  <si>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</si>
  <si>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</si>
  <si>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</si>
  <si>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</si>
  <si>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</si>
  <si>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</si>
  <si>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</si>
  <si>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</si>
  <si>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</si>
  <si>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</si>
  <si>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</si>
  <si>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</si>
  <si>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</si>
  <si>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</si>
  <si>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</si>
  <si>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</si>
  <si>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</si>
  <si>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</si>
  <si>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</si>
  <si>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</si>
  <si>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</si>
  <si>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</si>
  <si>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</si>
  <si>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</si>
  <si>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</si>
  <si>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</si>
  <si>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</si>
  <si>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</si>
  <si>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</si>
  <si>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</si>
  <si>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</si>
  <si>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</si>
  <si>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</si>
  <si>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</si>
  <si>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</si>
  <si>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</si>
  <si>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</si>
  <si>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</si>
  <si>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</si>
  <si>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</si>
  <si>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</si>
  <si>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</si>
  <si>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</si>
  <si>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</si>
  <si>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</si>
  <si>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</si>
  <si>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</si>
  <si>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</si>
  <si>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</si>
  <si>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</si>
  <si>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</si>
  <si>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</si>
  <si>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</si>
  <si>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</si>
  <si>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</si>
  <si>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</si>
  <si>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</si>
  <si>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</si>
  <si>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</si>
  <si>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</si>
  <si>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</si>
  <si>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</si>
  <si>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</si>
  <si>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</si>
  <si>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</si>
  <si>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</si>
  <si>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</si>
  <si>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</si>
  <si>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</si>
  <si>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</si>
  <si>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</si>
  <si>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</si>
  <si>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</si>
  <si>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</si>
  <si>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</si>
  <si>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</si>
  <si>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</si>
  <si>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</si>
  <si>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</si>
  <si>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</si>
  <si>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</si>
  <si>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</si>
  <si>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</si>
  <si>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</si>
  <si>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</si>
  <si>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</si>
  <si>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</si>
  <si>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</si>
  <si>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</si>
  <si>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</si>
  <si>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</si>
  <si>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</si>
  <si>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</si>
  <si>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</si>
  <si>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</si>
  <si>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</si>
  <si>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</si>
  <si>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</si>
  <si>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</si>
  <si>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</si>
  <si>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</si>
  <si>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</si>
  <si>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</si>
  <si>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</si>
  <si>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</si>
  <si>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</si>
  <si>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</si>
  <si>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</si>
  <si>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</si>
  <si>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</si>
  <si>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</si>
  <si>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</si>
  <si>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</si>
  <si>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</si>
  <si>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</si>
  <si>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</si>
  <si>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</si>
  <si>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</si>
  <si>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</si>
  <si>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</si>
  <si>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</si>
  <si>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</si>
  <si>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</si>
  <si>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</si>
  <si>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</si>
  <si>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</si>
  <si>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</si>
  <si>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</si>
  <si>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</si>
  <si>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</si>
  <si>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</si>
  <si>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</si>
  <si>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</si>
  <si>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</si>
  <si>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</si>
  <si>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</si>
  <si>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</si>
  <si>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</si>
  <si>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</si>
  <si>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</si>
  <si>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</si>
  <si>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</si>
  <si>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</si>
  <si>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</si>
  <si>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</si>
  <si>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</si>
  <si>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</si>
  <si>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</si>
  <si>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</si>
  <si>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</si>
  <si>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</si>
  <si>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</si>
  <si>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</si>
  <si>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</si>
  <si>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</si>
  <si>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</si>
  <si>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</si>
  <si>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</si>
  <si>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</si>
  <si>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</si>
  <si>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</si>
  <si>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</si>
  <si>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</si>
  <si>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</si>
  <si>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</si>
  <si>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</si>
  <si>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</si>
  <si>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</si>
  <si>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</si>
  <si>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</si>
  <si>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</si>
  <si>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</si>
  <si>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</si>
  <si>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</si>
  <si>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</si>
  <si>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</si>
  <si>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</si>
  <si>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</si>
  <si>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</si>
  <si>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</si>
  <si>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</si>
  <si>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</si>
  <si>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</si>
  <si>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</si>
  <si>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</si>
  <si>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</si>
  <si>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</si>
  <si>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</si>
  <si>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</si>
  <si>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</si>
  <si>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</si>
  <si>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</si>
  <si>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</si>
  <si>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</si>
  <si>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</si>
  <si>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</si>
  <si>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</si>
  <si>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</si>
  <si>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</si>
  <si>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</si>
  <si>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</si>
  <si>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</si>
  <si>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</si>
  <si>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</si>
  <si>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</si>
  <si>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</si>
  <si>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</si>
  <si>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</si>
  <si>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</si>
  <si>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</si>
  <si>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</si>
  <si>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</si>
  <si>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</si>
  <si>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</si>
  <si>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</si>
  <si>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</si>
  <si>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</si>
  <si>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</si>
  <si>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</si>
  <si>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</si>
  <si>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</si>
  <si>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</si>
  <si>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</si>
  <si>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</si>
  <si>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</si>
  <si>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</si>
  <si>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</si>
  <si>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</si>
  <si>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</si>
  <si>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</si>
  <si>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</si>
  <si>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</si>
  <si>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</si>
  <si>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</si>
  <si>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</si>
  <si>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</si>
  <si>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</si>
  <si>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</si>
  <si>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</si>
  <si>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</si>
  <si>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</si>
  <si>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</si>
  <si>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</si>
  <si>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</si>
  <si>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</si>
  <si>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</si>
  <si>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</si>
  <si>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</si>
  <si>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</si>
  <si>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</si>
  <si>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</si>
  <si>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</si>
  <si>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</si>
  <si>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</si>
  <si>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</si>
  <si>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</si>
  <si>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</si>
  <si>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</si>
  <si>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</si>
  <si>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</si>
  <si>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</si>
  <si>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</si>
  <si>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</si>
  <si>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</si>
  <si>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</si>
  <si>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</si>
  <si>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</si>
  <si>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</si>
  <si>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</si>
  <si>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</si>
  <si>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</si>
  <si>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</si>
  <si>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</si>
  <si>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</si>
  <si>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</si>
  <si>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</si>
  <si>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</si>
  <si>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</si>
  <si>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</si>
  <si>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</si>
  <si>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</si>
  <si>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</si>
  <si>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</si>
  <si>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</si>
  <si>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</si>
  <si>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</si>
  <si>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</si>
  <si>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</si>
  <si>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</si>
  <si>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</si>
  <si>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</si>
  <si>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</si>
  <si>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</si>
  <si>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</si>
  <si>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</si>
  <si>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</si>
  <si>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</si>
  <si>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</si>
  <si>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</si>
  <si>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</si>
  <si>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</si>
  <si>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</si>
  <si>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</si>
  <si>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</si>
  <si>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</si>
  <si>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</si>
  <si>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</si>
  <si>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</si>
  <si>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</si>
  <si>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</si>
  <si>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</si>
  <si>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</si>
  <si>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</si>
  <si>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</si>
  <si>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</si>
  <si>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</si>
  <si>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</si>
  <si>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</si>
  <si>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</si>
  <si>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</si>
  <si>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</si>
  <si>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</si>
  <si>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</si>
  <si>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</si>
  <si>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</si>
  <si>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</si>
  <si>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</si>
  <si>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</si>
  <si>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</si>
  <si>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</si>
  <si>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</si>
  <si>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</si>
  <si>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</si>
  <si>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</si>
  <si>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</si>
  <si>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</si>
  <si>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</si>
  <si>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</si>
  <si>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</si>
  <si>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</si>
  <si>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</si>
  <si>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</si>
  <si>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</si>
  <si>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</si>
  <si>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</si>
  <si>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</si>
  <si>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</si>
  <si>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</si>
  <si>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</si>
  <si>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</si>
  <si>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</si>
  <si>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</si>
  <si>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</si>
  <si>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</si>
  <si>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</si>
  <si>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</si>
  <si>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</si>
  <si>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</si>
  <si>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</si>
  <si>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</si>
  <si>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</si>
  <si>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</si>
  <si>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</si>
  <si>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</si>
  <si>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</si>
  <si>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</si>
  <si>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</si>
  <si>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</si>
  <si>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</si>
  <si>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</si>
  <si>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</si>
  <si>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</si>
  <si>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</si>
  <si>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</si>
  <si>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</si>
  <si>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</si>
  <si>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</si>
  <si>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</si>
  <si>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</si>
  <si>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</si>
  <si>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</si>
  <si>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</si>
  <si>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</si>
  <si>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</si>
  <si>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</si>
  <si>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</si>
  <si>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</si>
  <si>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</si>
  <si>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</si>
  <si>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</si>
  <si>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</si>
  <si>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</si>
  <si>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</si>
  <si>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</si>
  <si>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</si>
  <si>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</si>
  <si>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</si>
  <si>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</si>
  <si>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</si>
  <si>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</si>
  <si>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</si>
  <si>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</si>
  <si>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</si>
  <si>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</si>
  <si>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</si>
  <si>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</si>
  <si>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</si>
  <si>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</si>
  <si>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</si>
  <si>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</si>
  <si>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</si>
  <si>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</si>
  <si>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</si>
  <si>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</si>
  <si>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</si>
  <si>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</si>
  <si>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</si>
  <si>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</si>
  <si>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</si>
  <si>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</si>
  <si>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</si>
  <si>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</si>
  <si>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</si>
  <si>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</si>
  <si>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</si>
  <si>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</si>
  <si>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</si>
  <si>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</si>
  <si>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</si>
  <si>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</si>
  <si>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</si>
  <si>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</si>
  <si>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</si>
  <si>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</si>
  <si>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</si>
  <si>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</si>
  <si>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</si>
  <si>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</si>
  <si>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</si>
  <si>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</si>
  <si>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</si>
  <si>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</si>
  <si>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</si>
  <si>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</si>
  <si>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</si>
  <si>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</si>
  <si>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</si>
  <si>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</si>
  <si>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</si>
  <si>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</si>
  <si>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</si>
  <si>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</si>
  <si>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</si>
  <si>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</si>
  <si>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</si>
  <si>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</si>
  <si>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</si>
  <si>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</si>
  <si>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</si>
  <si>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</si>
  <si>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</si>
  <si>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</si>
  <si>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</si>
  <si>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</si>
  <si>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</si>
  <si>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</si>
  <si>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</si>
  <si>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</si>
  <si>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</si>
  <si>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</si>
  <si>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</si>
  <si>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</si>
  <si>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</si>
  <si>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</si>
  <si>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</si>
  <si>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</si>
  <si>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</si>
  <si>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</si>
  <si>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</si>
  <si>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</si>
  <si>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</si>
  <si>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</si>
  <si>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</si>
  <si>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</si>
  <si>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</si>
  <si>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</si>
  <si>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</si>
  <si>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</si>
  <si>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</si>
  <si>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</si>
  <si>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</si>
  <si>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</si>
  <si>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</si>
  <si>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</si>
  <si>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</si>
  <si>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</si>
  <si>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</si>
  <si>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</si>
  <si>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</si>
  <si>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</si>
  <si>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</si>
  <si>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</si>
  <si>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</si>
  <si>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</si>
  <si>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</si>
  <si>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</si>
  <si>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</si>
  <si>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</si>
  <si>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</si>
  <si>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</si>
  <si>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</si>
  <si>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</si>
  <si>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</si>
  <si>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</si>
  <si>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</si>
  <si>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</si>
  <si>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</si>
  <si>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</si>
  <si>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</si>
  <si>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</si>
  <si>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</si>
  <si>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</si>
  <si>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</si>
  <si>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</si>
  <si>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</si>
  <si>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</si>
  <si>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</si>
  <si>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</si>
  <si>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</si>
  <si>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</si>
  <si>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</si>
  <si>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</si>
  <si>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</si>
  <si>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</si>
  <si>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</si>
  <si>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</si>
  <si>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</si>
  <si>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</si>
  <si>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</si>
  <si>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</si>
  <si>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</si>
  <si>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</si>
  <si>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</si>
  <si>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</si>
  <si>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</si>
  <si>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</si>
  <si>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</si>
  <si>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</si>
  <si>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</si>
  <si>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</si>
  <si>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</si>
  <si>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</si>
  <si>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</si>
  <si>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</si>
  <si>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</si>
  <si>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</si>
  <si>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</si>
  <si>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</si>
  <si>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</si>
  <si>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</si>
  <si>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</si>
  <si>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</si>
  <si>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</si>
  <si>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</si>
  <si>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</si>
  <si>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</si>
  <si>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</si>
  <si>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</si>
  <si>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</si>
  <si>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</si>
  <si>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</si>
  <si>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</si>
  <si>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</si>
  <si>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</si>
  <si>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</si>
  <si>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</si>
  <si>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</si>
  <si>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</si>
  <si>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</si>
  <si>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</si>
  <si>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</si>
  <si>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</si>
  <si>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</si>
  <si>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</si>
  <si>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</si>
  <si>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</si>
  <si>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</si>
  <si>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</si>
  <si>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</si>
  <si>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</si>
  <si>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</si>
  <si>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</si>
  <si>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</si>
  <si>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</si>
  <si>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</si>
  <si>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</si>
  <si>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</si>
  <si>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</si>
  <si>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</si>
  <si>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</si>
  <si>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</si>
  <si>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</si>
  <si>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</si>
  <si>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</si>
  <si>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</si>
  <si>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</si>
  <si>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</si>
  <si>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</si>
  <si>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</si>
  <si>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</si>
  <si>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</si>
  <si>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</si>
  <si>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</si>
  <si>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</si>
  <si>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</si>
  <si>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</si>
  <si>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</si>
  <si>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</si>
  <si>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</si>
  <si>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</si>
  <si>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</si>
  <si>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</si>
  <si>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</si>
  <si>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</si>
  <si>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</si>
  <si>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</si>
  <si>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</si>
  <si>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</si>
  <si>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</si>
  <si>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</si>
  <si>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</si>
  <si>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</si>
  <si>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</si>
  <si>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</si>
  <si>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</si>
  <si>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</si>
  <si>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</si>
  <si>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</si>
  <si>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</si>
  <si>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</si>
  <si>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</si>
  <si>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</si>
  <si>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</si>
  <si>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</si>
  <si>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</si>
  <si>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</si>
  <si>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</si>
  <si>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</si>
  <si>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</si>
  <si>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</si>
  <si>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</si>
  <si>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</si>
  <si>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</si>
  <si>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</si>
  <si>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</si>
  <si>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</si>
  <si>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</si>
  <si>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</si>
  <si>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</si>
  <si>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</si>
  <si>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</si>
  <si>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</si>
  <si>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</si>
  <si>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</si>
  <si>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</si>
  <si>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</si>
  <si>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</si>
  <si>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</si>
  <si>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</si>
  <si>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</si>
  <si>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</si>
  <si>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</si>
  <si>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</si>
  <si>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</si>
  <si>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</si>
  <si>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</si>
  <si>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</si>
  <si>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</si>
  <si>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</si>
  <si>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</si>
  <si>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</si>
  <si>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</si>
  <si>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</si>
  <si>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</si>
  <si>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</si>
  <si>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</si>
  <si>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</si>
  <si>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</si>
  <si>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</si>
  <si>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</si>
  <si>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</si>
  <si>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</si>
  <si>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</si>
  <si>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</si>
  <si>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</si>
  <si>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</si>
  <si>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</si>
  <si>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</si>
  <si>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</si>
  <si>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</si>
  <si>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</si>
  <si>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</si>
  <si>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</si>
  <si>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</si>
  <si>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</si>
  <si>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</si>
  <si>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</si>
  <si>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</si>
  <si>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</si>
  <si>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</si>
  <si>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</si>
  <si>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</si>
  <si>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</si>
  <si>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</si>
  <si>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</si>
  <si>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</si>
  <si>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</si>
  <si>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</si>
  <si>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</si>
  <si>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</si>
  <si>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</si>
  <si>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</si>
  <si>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</si>
  <si>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</si>
  <si>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</si>
  <si>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</si>
  <si>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</si>
  <si>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</si>
  <si>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</si>
  <si>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</si>
  <si>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</si>
  <si>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</si>
  <si>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</si>
  <si>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</si>
  <si>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</si>
  <si>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</si>
  <si>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</si>
  <si>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</si>
  <si>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</si>
  <si>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</si>
  <si>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</si>
  <si>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</si>
  <si>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</si>
  <si>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</si>
  <si>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</si>
  <si>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</si>
  <si>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</si>
  <si>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</si>
  <si>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</si>
  <si>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</si>
  <si>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</si>
  <si>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</si>
  <si>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</si>
  <si>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</si>
  <si>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</si>
  <si>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</si>
  <si>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</si>
  <si>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</si>
  <si>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</si>
  <si>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</si>
  <si>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</si>
  <si>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</si>
  <si>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</si>
  <si>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</si>
  <si>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</si>
  <si>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</si>
  <si>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</si>
  <si>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</si>
  <si>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</si>
  <si>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</si>
  <si>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</si>
  <si>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</si>
  <si>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</si>
  <si>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</si>
  <si>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</si>
  <si>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</si>
  <si>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</si>
  <si>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</si>
  <si>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</si>
  <si>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</si>
  <si>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</si>
  <si>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</si>
  <si>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</si>
  <si>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</si>
  <si>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</si>
  <si>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</si>
  <si>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</si>
  <si>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</si>
  <si>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</si>
  <si>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</si>
  <si>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</si>
  <si>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</si>
  <si>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</si>
  <si>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</si>
  <si>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</si>
  <si>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</si>
  <si>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</si>
  <si>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</si>
  <si>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</si>
  <si>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</si>
  <si>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</si>
  <si>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</si>
  <si>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</si>
  <si>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</si>
  <si>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</si>
  <si>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</si>
  <si>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</si>
  <si>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</si>
  <si>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</si>
  <si>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</si>
  <si>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</si>
  <si>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</si>
  <si>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</si>
  <si>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</si>
  <si>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</si>
  <si>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</si>
  <si>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</si>
  <si>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</si>
  <si>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</si>
  <si>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</si>
  <si>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</si>
  <si>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</si>
  <si>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</si>
  <si>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</si>
  <si>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</si>
  <si>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</si>
  <si>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</si>
  <si>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</si>
  <si>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</si>
  <si>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</si>
  <si>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</si>
  <si>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</si>
  <si>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</si>
  <si>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</si>
  <si>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</si>
  <si>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</si>
  <si>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</si>
  <si>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</si>
  <si>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</si>
  <si>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</si>
  <si>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</si>
  <si>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</si>
  <si>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</si>
  <si>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</si>
  <si>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</si>
  <si>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</si>
  <si>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</si>
  <si>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</si>
  <si>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</si>
  <si>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</si>
  <si>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</si>
  <si>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</si>
  <si>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</si>
  <si>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</si>
  <si>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</si>
  <si>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</si>
  <si>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</si>
  <si>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</si>
  <si>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</si>
  <si>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</si>
  <si>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</si>
  <si>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</si>
  <si>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</si>
  <si>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</si>
  <si>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</si>
  <si>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</si>
  <si>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</si>
  <si>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</si>
  <si>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</si>
  <si>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</si>
  <si>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</si>
  <si>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</si>
  <si>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</si>
  <si>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</si>
  <si>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</si>
  <si>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</si>
  <si>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</si>
  <si>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</si>
  <si>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</si>
  <si>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</si>
  <si>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</si>
  <si>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</si>
  <si>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</si>
  <si>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</si>
  <si>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</si>
  <si>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</si>
  <si>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</si>
  <si>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</si>
  <si>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</si>
  <si>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</si>
  <si>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</si>
  <si>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</si>
  <si>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</si>
  <si>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</si>
  <si>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</si>
  <si>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</si>
  <si>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</si>
  <si>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</si>
  <si>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</si>
  <si>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</si>
  <si>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</si>
  <si>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</si>
  <si>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</si>
  <si>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</si>
  <si>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</si>
  <si>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</si>
  <si>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</si>
  <si>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</si>
  <si>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</si>
  <si>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</si>
  <si>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</si>
  <si>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</si>
  <si>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</si>
  <si>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</si>
  <si>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</si>
  <si>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</si>
  <si>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</si>
  <si>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</si>
  <si>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</si>
  <si>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</si>
  <si>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</si>
  <si>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</si>
  <si>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</si>
  <si>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</si>
  <si>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</si>
  <si>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</si>
  <si>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</si>
  <si>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</si>
  <si>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</si>
  <si>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</si>
  <si>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</si>
  <si>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</si>
  <si>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</si>
  <si>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</si>
  <si>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</si>
  <si>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</si>
  <si>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</si>
  <si>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</si>
  <si>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</si>
  <si>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</si>
  <si>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</si>
  <si>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</si>
  <si>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</si>
  <si>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</si>
  <si>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</si>
  <si>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</si>
  <si>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</si>
  <si>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</si>
  <si>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</si>
  <si>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</si>
  <si>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</si>
  <si>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</si>
  <si>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</si>
  <si>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</si>
  <si>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</si>
  <si>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</si>
  <si>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</si>
  <si>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</si>
  <si>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</si>
  <si>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</si>
  <si>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</si>
  <si>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</si>
  <si>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</si>
  <si>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</si>
  <si>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</si>
  <si>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</si>
  <si>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</si>
  <si>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</si>
  <si>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</si>
  <si>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</si>
  <si>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</si>
  <si>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</si>
  <si>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</si>
  <si>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</si>
  <si>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</si>
  <si>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</si>
  <si>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</si>
  <si>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</si>
  <si>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</si>
  <si>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</si>
  <si>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</si>
  <si>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</si>
  <si>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</si>
  <si>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</si>
  <si>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</si>
  <si>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</si>
  <si>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</si>
  <si>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</si>
  <si>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</si>
  <si>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</si>
  <si>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</si>
  <si>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</si>
  <si>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</si>
  <si>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</si>
  <si>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</si>
  <si>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</si>
  <si>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</si>
  <si>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</si>
  <si>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</si>
  <si>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</si>
  <si>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</si>
  <si>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</si>
  <si>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</si>
  <si>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</si>
  <si>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</si>
  <si>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</si>
  <si>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</si>
  <si>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</si>
  <si>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</si>
  <si>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</si>
  <si>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</si>
  <si>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</si>
  <si>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</si>
  <si>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</si>
  <si>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</si>
  <si>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</si>
  <si>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</si>
  <si>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</si>
  <si>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</si>
  <si>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</si>
  <si>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</si>
  <si>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</si>
  <si>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</si>
  <si>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</si>
  <si>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</si>
  <si>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</si>
  <si>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</si>
  <si>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</si>
  <si>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</si>
  <si>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</si>
  <si>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</si>
  <si>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</si>
  <si>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</si>
  <si>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</si>
  <si>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</si>
  <si>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</si>
  <si>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</si>
  <si>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</si>
  <si>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</si>
  <si>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</si>
  <si>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</si>
  <si>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</si>
  <si>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</si>
  <si>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</si>
  <si>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</si>
  <si>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</si>
  <si>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</si>
  <si>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</si>
  <si>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</si>
  <si>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</si>
  <si>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</si>
  <si>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</si>
  <si>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</si>
  <si>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</si>
  <si>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</si>
  <si>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</si>
  <si>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</si>
  <si>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</si>
  <si>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</si>
  <si>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</si>
  <si>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</si>
  <si>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</si>
  <si>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</si>
  <si>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</si>
  <si>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</si>
  <si>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</si>
  <si>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</si>
  <si>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</si>
  <si>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</si>
  <si>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</si>
  <si>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</si>
  <si>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</si>
  <si>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</si>
  <si>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</si>
  <si>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</si>
  <si>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</si>
  <si>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</si>
  <si>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</si>
  <si>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</si>
  <si>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</si>
  <si>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</si>
  <si>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</si>
  <si>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</si>
  <si>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</si>
  <si>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</si>
  <si>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</si>
  <si>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</si>
  <si>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</si>
  <si>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</si>
  <si>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</si>
  <si>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</si>
  <si>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</si>
  <si>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</si>
  <si>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</si>
  <si>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</si>
  <si>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</si>
  <si>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</si>
  <si>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</si>
  <si>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</si>
  <si>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</si>
  <si>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</si>
  <si>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</si>
  <si>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</si>
  <si>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</si>
  <si>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</si>
  <si>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</si>
  <si>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</si>
  <si>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</si>
  <si>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</si>
  <si>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</si>
  <si>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</si>
  <si>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</si>
  <si>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</si>
  <si>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</si>
  <si>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</si>
  <si>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</si>
  <si>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</si>
  <si>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</si>
  <si>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</si>
  <si>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</si>
  <si>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</si>
  <si>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</si>
  <si>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</si>
  <si>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</si>
  <si>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</si>
  <si>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</si>
  <si>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</si>
  <si>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</si>
  <si>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</si>
  <si>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</si>
  <si>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</si>
  <si>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</si>
  <si>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</si>
  <si>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</si>
  <si>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</si>
  <si>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</si>
  <si>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</si>
  <si>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</si>
  <si>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</si>
  <si>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</si>
  <si>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</si>
  <si>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</si>
  <si>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</si>
  <si>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</si>
  <si>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</si>
  <si>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</si>
  <si>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</si>
  <si>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</si>
  <si>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</si>
  <si>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</si>
  <si>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</si>
  <si>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</si>
  <si>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</si>
  <si>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</si>
  <si>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</si>
  <si>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</si>
  <si>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</si>
  <si>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</si>
  <si>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</si>
  <si>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</si>
  <si>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</si>
  <si>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</si>
  <si>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</si>
  <si>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</si>
  <si>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</si>
  <si>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</si>
  <si>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</si>
  <si>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</si>
  <si>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</si>
  <si>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</si>
  <si>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</si>
  <si>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</si>
  <si>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</si>
  <si>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</si>
  <si>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</si>
  <si>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</si>
  <si>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</si>
  <si>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</si>
  <si>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</si>
  <si>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</si>
  <si>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</si>
  <si>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</si>
  <si>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</si>
  <si>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</si>
  <si>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</si>
  <si>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</si>
  <si>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</si>
  <si>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</si>
  <si>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</si>
  <si>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</si>
  <si>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</si>
  <si>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</si>
  <si>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</si>
  <si>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</si>
  <si>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</si>
  <si>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</si>
  <si>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</si>
  <si>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</si>
  <si>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</si>
  <si>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</si>
  <si>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</si>
  <si>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</si>
  <si>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</si>
  <si>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</si>
  <si>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</si>
  <si>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</si>
  <si>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</si>
  <si>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</si>
  <si>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</si>
  <si>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</si>
  <si>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</si>
  <si>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</si>
  <si>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</si>
  <si>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</si>
  <si>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</si>
  <si>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</si>
  <si>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</si>
  <si>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</si>
  <si>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</si>
  <si>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</si>
  <si>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</si>
  <si>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</si>
  <si>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</si>
  <si>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</si>
  <si>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</si>
  <si>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</si>
  <si>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</si>
  <si>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</si>
  <si>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</si>
  <si>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</si>
  <si>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</si>
  <si>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</si>
  <si>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</si>
  <si>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</si>
  <si>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</si>
  <si>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</si>
  <si>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</si>
  <si>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</si>
  <si>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</si>
  <si>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</si>
  <si>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</si>
  <si>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</si>
  <si>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</si>
  <si>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</si>
  <si>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</si>
  <si>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</si>
  <si>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</si>
  <si>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</si>
  <si>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</si>
  <si>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</si>
  <si>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</si>
  <si>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</si>
  <si>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</si>
  <si>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</si>
  <si>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</si>
  <si>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</si>
  <si>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</si>
  <si>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</si>
  <si>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</si>
  <si>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</si>
  <si>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</si>
  <si>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</si>
  <si>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</si>
  <si>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</si>
  <si>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</si>
  <si>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</si>
  <si>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</si>
  <si>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</si>
  <si>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</si>
  <si>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</si>
  <si>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</si>
  <si>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</si>
  <si>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</si>
  <si>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</si>
  <si>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</si>
  <si>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</si>
  <si>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</si>
  <si>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</si>
  <si>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</si>
  <si>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</si>
  <si>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</si>
  <si>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</si>
  <si>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</si>
  <si>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</si>
  <si>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</si>
  <si>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</si>
  <si>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</si>
  <si>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</si>
  <si>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</si>
  <si>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</si>
  <si>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</si>
  <si>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</si>
  <si>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</si>
  <si>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</si>
  <si>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</si>
  <si>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</si>
  <si>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</si>
  <si>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</si>
  <si>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</si>
  <si>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</si>
  <si>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</si>
  <si>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</si>
  <si>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</si>
  <si>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</si>
  <si>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</si>
  <si>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</si>
  <si>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</si>
  <si>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</si>
  <si>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</si>
  <si>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</si>
  <si>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</si>
  <si>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</si>
  <si>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</si>
  <si>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</si>
  <si>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</si>
  <si>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</si>
  <si>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</si>
  <si>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</si>
  <si>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</si>
  <si>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</si>
  <si>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</si>
  <si>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</si>
  <si>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</si>
  <si>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</si>
  <si>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</si>
  <si>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</si>
  <si>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</si>
  <si>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</si>
  <si>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</si>
  <si>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</si>
  <si>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</si>
  <si>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</si>
  <si>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</si>
  <si>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</si>
  <si>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</si>
  <si>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</si>
  <si>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</si>
  <si>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</si>
  <si>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</si>
  <si>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</si>
  <si>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</si>
  <si>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</si>
  <si>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</si>
  <si>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</si>
  <si>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</si>
  <si>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</si>
  <si>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</si>
  <si>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</si>
  <si>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</si>
  <si>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</si>
  <si>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</si>
  <si>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</si>
  <si>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</si>
  <si>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</si>
  <si>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</si>
  <si>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</si>
  <si>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</si>
  <si>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</si>
  <si>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</si>
  <si>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</si>
  <si>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</si>
  <si>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</si>
  <si>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</si>
  <si>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</si>
  <si>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</si>
  <si>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</si>
  <si>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</si>
  <si>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</si>
  <si>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</si>
  <si>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</si>
  <si>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</si>
  <si>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</si>
  <si>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</si>
  <si>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</si>
  <si>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</si>
  <si>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</si>
  <si>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</si>
  <si>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</si>
  <si>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</si>
  <si>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</si>
  <si>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</si>
  <si>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</si>
  <si>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</si>
  <si>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</si>
  <si>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</si>
  <si>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</si>
  <si>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</si>
  <si>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</si>
  <si>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</si>
  <si>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</si>
  <si>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</si>
  <si>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</si>
  <si>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</si>
  <si>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</si>
  <si>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</si>
  <si>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</si>
  <si>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</si>
  <si>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</si>
  <si>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</si>
  <si>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</si>
  <si>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</si>
  <si>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</si>
  <si>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</si>
  <si>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</si>
  <si>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</si>
  <si>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</si>
  <si>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</si>
  <si>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</si>
  <si>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</si>
  <si>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</si>
  <si>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</si>
  <si>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</si>
  <si>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</si>
  <si>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</si>
  <si>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</si>
  <si>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</si>
  <si>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</si>
  <si>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</si>
  <si>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</si>
  <si>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</si>
  <si>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</si>
  <si>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</si>
  <si>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</si>
  <si>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</si>
  <si>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</si>
  <si>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</si>
  <si>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</si>
  <si>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</si>
  <si>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</si>
  <si>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</si>
  <si>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</si>
  <si>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</si>
  <si>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</si>
  <si>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</si>
  <si>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</si>
  <si>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</si>
  <si>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</si>
  <si>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</si>
  <si>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</si>
  <si>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</si>
  <si>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</si>
  <si>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</si>
  <si>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</si>
  <si>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</si>
  <si>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</si>
  <si>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</si>
  <si>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</si>
  <si>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</si>
  <si>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</si>
  <si>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</si>
  <si>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</si>
  <si>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</si>
  <si>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</si>
  <si>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</si>
  <si>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</si>
  <si>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</si>
  <si>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</si>
  <si>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</si>
  <si>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</si>
  <si>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</si>
  <si>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</si>
  <si>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</si>
  <si>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</si>
  <si>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</si>
  <si>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</si>
  <si>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</si>
  <si>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</si>
  <si>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</si>
  <si>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</si>
  <si>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</si>
  <si>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</si>
  <si>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</si>
  <si>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</si>
  <si>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</si>
  <si>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</si>
  <si>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</si>
  <si>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</si>
  <si>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</si>
  <si>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</si>
  <si>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</si>
  <si>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</si>
  <si>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</si>
  <si>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</si>
  <si>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</si>
  <si>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</si>
  <si>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</si>
  <si>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</si>
  <si>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</si>
  <si>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</si>
  <si>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</si>
  <si>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</si>
  <si>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</si>
  <si>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</si>
  <si>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</si>
  <si>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</si>
  <si>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</si>
  <si>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</si>
  <si>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</si>
  <si>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</si>
  <si>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</si>
  <si>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</si>
  <si>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</si>
  <si>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</si>
  <si>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</si>
  <si>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</si>
  <si>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</si>
  <si>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</si>
  <si>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</si>
  <si>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</si>
  <si>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</si>
  <si>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</si>
  <si>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</si>
  <si>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</si>
  <si>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</si>
  <si>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</si>
  <si>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</si>
  <si>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</si>
  <si>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</si>
  <si>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</si>
  <si>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</si>
  <si>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</si>
  <si>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</si>
  <si>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</si>
  <si>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</si>
  <si>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</si>
  <si>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</si>
  <si>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</si>
  <si>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</si>
  <si>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</si>
  <si>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</si>
  <si>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</si>
  <si>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</si>
  <si>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</si>
  <si>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</si>
  <si>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</si>
  <si>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</si>
  <si>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</si>
  <si>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</si>
  <si>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</si>
  <si>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</si>
  <si>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</si>
  <si>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</si>
  <si>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</si>
  <si>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</si>
  <si>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</si>
  <si>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</si>
  <si>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</si>
  <si>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</si>
  <si>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</si>
  <si>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</si>
  <si>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</si>
  <si>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</si>
  <si>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</si>
  <si>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</si>
  <si>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</si>
  <si>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</si>
  <si>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</si>
  <si>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</si>
  <si>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</si>
  <si>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</si>
  <si>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</si>
  <si>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</si>
  <si>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</si>
  <si>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</si>
  <si>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</si>
  <si>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</si>
  <si>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</si>
  <si>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</si>
  <si>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</si>
  <si>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</si>
  <si>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</si>
  <si>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</si>
  <si>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</si>
  <si>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</si>
  <si>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</si>
  <si>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</si>
  <si>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</si>
  <si>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</si>
  <si>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</si>
  <si>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</si>
  <si>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</si>
  <si>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</si>
  <si>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</si>
  <si>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</si>
  <si>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</si>
  <si>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</si>
  <si>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</si>
  <si>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</si>
  <si>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</si>
  <si>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</si>
  <si>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</si>
  <si>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</si>
  <si>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</si>
  <si>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</si>
  <si>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</si>
  <si>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</si>
  <si>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</si>
  <si>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</si>
  <si>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</si>
  <si>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</si>
  <si>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</si>
  <si>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</si>
  <si>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</si>
  <si>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</si>
  <si>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</si>
  <si>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</si>
  <si>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</si>
  <si>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</si>
  <si>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</si>
  <si>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</si>
  <si>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</si>
  <si>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</si>
  <si>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</si>
  <si>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</si>
  <si>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</si>
  <si>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</si>
  <si>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</si>
  <si>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</si>
  <si>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</si>
  <si>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</si>
  <si>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</si>
  <si>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</si>
  <si>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</si>
  <si>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</si>
  <si>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</si>
  <si>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</si>
  <si>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</si>
  <si>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</si>
  <si>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</si>
  <si>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</si>
  <si>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</si>
  <si>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</si>
  <si>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</si>
  <si>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</si>
  <si>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</si>
  <si>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</si>
  <si>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</si>
  <si>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</si>
  <si>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</si>
  <si>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</si>
  <si>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</si>
  <si>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</si>
  <si>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</si>
  <si>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</si>
  <si>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</si>
  <si>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</si>
  <si>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</si>
  <si>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</si>
  <si>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</si>
  <si>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</si>
  <si>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</si>
  <si>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</si>
  <si>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</si>
  <si>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</si>
  <si>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</si>
  <si>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</si>
  <si>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</si>
  <si>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</si>
  <si>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</si>
  <si>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</si>
  <si>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</si>
  <si>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</si>
  <si>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</si>
  <si>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</si>
  <si>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</si>
  <si>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</si>
  <si>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</si>
  <si>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</si>
  <si>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</si>
  <si>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</si>
  <si>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</si>
  <si>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</si>
  <si>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</si>
  <si>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</si>
  <si>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</si>
  <si>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</si>
  <si>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</si>
  <si>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</si>
  <si>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</si>
  <si>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</si>
  <si>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</si>
  <si>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</si>
  <si>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</si>
  <si>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</si>
  <si>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</si>
  <si>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</si>
  <si>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</si>
  <si>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</si>
  <si>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</si>
  <si>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</si>
  <si>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</si>
  <si>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</si>
  <si>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</si>
  <si>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</si>
  <si>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</si>
  <si>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</si>
  <si>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</si>
  <si>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</si>
  <si>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</si>
  <si>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</si>
  <si>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</si>
  <si>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</si>
  <si>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</si>
  <si>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</si>
  <si>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</si>
  <si>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</si>
  <si>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</si>
  <si>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</si>
  <si>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</si>
  <si>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</si>
  <si>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</si>
  <si>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</si>
  <si>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</si>
  <si>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</si>
  <si>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</si>
  <si>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</si>
  <si>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</si>
  <si>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</si>
  <si>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</si>
  <si>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</si>
  <si>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</si>
  <si>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</si>
  <si>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</si>
  <si>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</si>
  <si>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</si>
  <si>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</si>
  <si>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</si>
  <si>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</si>
  <si>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</si>
  <si>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</si>
  <si>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</si>
  <si>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</si>
  <si>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</si>
  <si>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</si>
  <si>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</si>
  <si>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</si>
  <si>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</si>
  <si>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</si>
  <si>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</si>
  <si>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</si>
  <si>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</si>
  <si>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</si>
  <si>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</si>
  <si>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</si>
  <si>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</si>
  <si>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</si>
  <si>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</si>
  <si>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</si>
  <si>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</si>
  <si>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</si>
  <si>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</si>
  <si>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</si>
  <si>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</si>
  <si>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</si>
  <si>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</si>
  <si>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</si>
  <si>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</si>
  <si>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</si>
  <si>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</si>
  <si>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</si>
  <si>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</si>
  <si>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</si>
  <si>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</si>
  <si>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</si>
  <si>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</si>
  <si>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</si>
  <si>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</si>
  <si>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</si>
  <si>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</si>
  <si>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</si>
  <si>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</si>
  <si>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</si>
  <si>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</si>
  <si>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</si>
  <si>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</si>
  <si>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</si>
  <si>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</si>
  <si>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</si>
  <si>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</si>
  <si>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</si>
  <si>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</si>
  <si>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</si>
  <si>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</si>
  <si>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</si>
  <si>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</si>
  <si>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</si>
  <si>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</si>
  <si>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</si>
  <si>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</si>
  <si>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</si>
  <si>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</si>
  <si>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</si>
  <si>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</si>
  <si>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</si>
  <si>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</si>
  <si>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</si>
  <si>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</si>
  <si>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</si>
  <si>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</si>
  <si>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</si>
  <si>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</si>
  <si>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</si>
  <si>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</si>
  <si>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</si>
  <si>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</si>
  <si>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</si>
  <si>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</si>
  <si>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</si>
  <si>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</si>
  <si>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</si>
  <si>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</si>
  <si>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</si>
  <si>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</si>
  <si>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</si>
  <si>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</si>
  <si>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</si>
  <si>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</si>
  <si>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</si>
  <si>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</si>
  <si>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</si>
  <si>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</si>
  <si>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</si>
  <si>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</si>
  <si>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</si>
  <si>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</si>
  <si>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</si>
  <si>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</si>
  <si>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</si>
  <si>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</si>
  <si>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</si>
  <si>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</si>
  <si>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</si>
  <si>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</si>
  <si>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</si>
  <si>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</si>
  <si>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</si>
  <si>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</si>
  <si>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</si>
  <si>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</si>
  <si>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</si>
  <si>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</si>
  <si>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</si>
  <si>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</si>
  <si>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</si>
  <si>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</si>
  <si>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</si>
  <si>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</si>
  <si>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</si>
  <si>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</si>
  <si>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</si>
  <si>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</si>
  <si>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</si>
  <si>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</si>
  <si>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</si>
  <si>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</si>
  <si>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</si>
  <si>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</si>
  <si>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</si>
  <si>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</si>
  <si>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</si>
  <si>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</si>
  <si>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</si>
  <si>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</si>
  <si>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</si>
  <si>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</si>
  <si>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</si>
  <si>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</si>
  <si>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</si>
  <si>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</si>
  <si>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</si>
  <si>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</si>
  <si>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</si>
  <si>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</si>
  <si>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</si>
  <si>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</si>
  <si>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</si>
  <si>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</si>
  <si>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</si>
  <si>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</si>
  <si>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</si>
  <si>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</si>
  <si>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</si>
  <si>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</si>
  <si>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</si>
  <si>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</si>
  <si>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</si>
  <si>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</si>
  <si>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</si>
  <si>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</si>
  <si>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</si>
  <si>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</si>
  <si>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</si>
  <si>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</si>
  <si>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</si>
  <si>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</si>
  <si>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</si>
  <si>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</si>
  <si>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</si>
  <si>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</si>
  <si>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</si>
  <si>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</si>
  <si>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</si>
  <si>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</si>
  <si>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</si>
  <si>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</si>
  <si>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</si>
  <si>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</si>
  <si>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</si>
  <si>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</si>
  <si>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</si>
  <si>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</si>
  <si>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</si>
  <si>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</si>
  <si>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</si>
  <si>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</si>
  <si>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</si>
  <si>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</si>
  <si>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</si>
  <si>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</si>
  <si>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</si>
  <si>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</si>
  <si>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</si>
  <si>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</si>
  <si>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</si>
  <si>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</si>
  <si>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</si>
  <si>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</si>
  <si>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</si>
  <si>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</si>
  <si>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</si>
  <si>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</si>
  <si>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</si>
  <si>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</si>
  <si>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</si>
  <si>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</si>
  <si>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</si>
  <si>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</si>
  <si>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</si>
  <si>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</si>
  <si>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</si>
  <si>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</si>
  <si>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</si>
  <si>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</si>
  <si>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</si>
  <si>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</si>
  <si>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</si>
  <si>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</si>
  <si>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</si>
  <si>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</si>
  <si>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</si>
  <si>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</si>
  <si>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</si>
  <si>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</si>
  <si>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</si>
  <si>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</si>
  <si>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</si>
  <si>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</si>
  <si>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</si>
  <si>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</si>
  <si>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</si>
  <si>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</si>
  <si>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</si>
  <si>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</si>
  <si>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</si>
  <si>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</si>
  <si>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</si>
  <si>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</si>
  <si>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</si>
  <si>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</si>
  <si>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</si>
  <si>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</si>
  <si>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</si>
  <si>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</si>
  <si>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</si>
  <si>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</si>
  <si>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</si>
  <si>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</si>
  <si>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</si>
  <si>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</si>
  <si>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</si>
  <si>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</si>
  <si>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</si>
  <si>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</si>
  <si>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</si>
  <si>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</si>
  <si>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</si>
  <si>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</si>
  <si>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</si>
  <si>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</si>
  <si>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</si>
  <si>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</si>
  <si>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</si>
  <si>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</si>
  <si>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</si>
  <si>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</si>
  <si>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</si>
  <si>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</si>
  <si>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</si>
  <si>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</si>
  <si>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</si>
  <si>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</si>
  <si>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</si>
  <si>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</si>
  <si>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</si>
  <si>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</si>
  <si>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</si>
  <si>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</si>
  <si>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</si>
  <si>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</si>
  <si>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</si>
  <si>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</si>
  <si>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</si>
  <si>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</si>
  <si>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</si>
  <si>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</si>
  <si>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</si>
  <si>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</si>
  <si>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</si>
  <si>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</si>
  <si>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</si>
  <si>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</si>
  <si>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</si>
  <si>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</si>
  <si>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</si>
  <si>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</si>
  <si>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</si>
  <si>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</si>
  <si>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</si>
  <si>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</si>
  <si>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</si>
  <si>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</si>
  <si>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</si>
  <si>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</si>
  <si>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</si>
  <si>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</si>
  <si>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</si>
  <si>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</si>
  <si>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</si>
  <si>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</si>
  <si>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</si>
  <si>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</si>
  <si>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</si>
  <si>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</si>
  <si>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</si>
  <si>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</si>
  <si>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</si>
  <si>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</si>
  <si>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</si>
  <si>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</si>
  <si>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</si>
  <si>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</si>
  <si>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</si>
  <si>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</si>
  <si>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</si>
  <si>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</si>
  <si>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</si>
  <si>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</si>
  <si>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</si>
  <si>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</si>
  <si>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</si>
  <si>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</si>
  <si>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</si>
  <si>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</si>
  <si>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</si>
  <si>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</si>
  <si>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</si>
  <si>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</si>
  <si>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</si>
  <si>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</si>
  <si>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</si>
  <si>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</si>
  <si>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</si>
  <si>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</si>
  <si>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</si>
  <si>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</si>
  <si>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</si>
  <si>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</si>
  <si>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</si>
  <si>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</si>
  <si>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</si>
  <si>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</si>
  <si>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</si>
  <si>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</si>
  <si>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</si>
  <si>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</si>
  <si>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</si>
  <si>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</si>
  <si>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</si>
  <si>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</si>
  <si>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</si>
  <si>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</si>
  <si>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</si>
  <si>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</si>
  <si>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</si>
  <si>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</si>
  <si>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</si>
  <si>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</si>
  <si>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</si>
  <si>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</si>
  <si>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</si>
  <si>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</si>
  <si>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</si>
  <si>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</si>
  <si>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</si>
  <si>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</si>
  <si>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</si>
  <si>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</si>
  <si>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</si>
  <si>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</si>
  <si>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</si>
  <si>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</si>
  <si>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</si>
  <si>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</si>
  <si>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</si>
  <si>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</si>
  <si>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</si>
  <si>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</si>
  <si>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</si>
  <si>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</si>
  <si>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</si>
  <si>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</si>
  <si>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</si>
  <si>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</si>
  <si>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</si>
  <si>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</si>
  <si>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</si>
  <si>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</si>
  <si>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</si>
  <si>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</si>
  <si>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</si>
  <si>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</si>
  <si>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</si>
  <si>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</si>
  <si>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</si>
  <si>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</si>
  <si>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</si>
  <si>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</si>
  <si>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</si>
  <si>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</si>
  <si>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</si>
  <si>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</si>
  <si>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</si>
  <si>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</si>
  <si>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</si>
  <si>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</si>
  <si>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</si>
  <si>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</si>
  <si>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</si>
  <si>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</si>
  <si>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</si>
  <si>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</si>
  <si>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</si>
  <si>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</si>
  <si>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</si>
  <si>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</si>
  <si>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</si>
  <si>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</si>
  <si>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</si>
  <si>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</si>
  <si>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</si>
  <si>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</si>
  <si>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</si>
  <si>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</si>
  <si>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</si>
  <si>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</si>
  <si>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</si>
  <si>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</si>
  <si>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</si>
  <si>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</si>
  <si>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</si>
  <si>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</si>
  <si>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</si>
  <si>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</si>
  <si>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</si>
  <si>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</si>
  <si>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</si>
  <si>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</si>
  <si>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</si>
  <si>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</si>
  <si>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</si>
  <si>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</si>
  <si>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</si>
  <si>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</si>
  <si>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</si>
  <si>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</si>
  <si>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</si>
  <si>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</si>
  <si>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</si>
  <si>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</si>
  <si>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</si>
  <si>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</si>
  <si>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</si>
  <si>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</si>
  <si>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</si>
  <si>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</si>
  <si>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</si>
  <si>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</si>
  <si>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</si>
  <si>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</si>
  <si>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</si>
  <si>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</si>
  <si>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</si>
  <si>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</si>
  <si>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</si>
  <si>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</si>
  <si>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</si>
  <si>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</si>
  <si>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</si>
  <si>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</si>
  <si>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</si>
  <si>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</si>
  <si>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</si>
  <si>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</si>
  <si>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</si>
  <si>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</si>
  <si>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</si>
  <si>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</si>
  <si>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</si>
  <si>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</si>
  <si>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</si>
  <si>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</si>
  <si>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</si>
  <si>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</si>
  <si>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</si>
  <si>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</si>
  <si>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</si>
  <si>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</si>
  <si>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</si>
  <si>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</si>
  <si>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</si>
  <si>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</si>
  <si>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</si>
  <si>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</si>
  <si>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</si>
  <si>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</si>
  <si>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</si>
  <si>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</si>
  <si>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</si>
  <si>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</si>
  <si>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</si>
  <si>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</si>
  <si>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</si>
  <si>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</si>
  <si>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</si>
  <si>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</si>
  <si>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</si>
  <si>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</si>
  <si>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</si>
  <si>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</si>
  <si>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</si>
  <si>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</si>
  <si>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</si>
  <si>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</si>
  <si>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</si>
  <si>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</si>
  <si>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</si>
  <si>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</si>
  <si>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</si>
  <si>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</si>
  <si>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</si>
  <si>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</si>
  <si>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</si>
  <si>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</si>
  <si>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</si>
  <si>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</si>
  <si>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</si>
  <si>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</si>
  <si>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</si>
  <si>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</si>
  <si>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</si>
  <si>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</si>
  <si>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</si>
  <si>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</si>
  <si>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</si>
  <si>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</si>
  <si>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</si>
  <si>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</si>
  <si>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</si>
  <si>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</si>
  <si>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</si>
  <si>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</si>
  <si>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</si>
  <si>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</si>
  <si>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</si>
  <si>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</si>
  <si>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</si>
  <si>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</si>
  <si>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</si>
  <si>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</si>
  <si>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</si>
  <si>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</si>
  <si>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</si>
  <si>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</si>
  <si>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</si>
  <si>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</si>
  <si>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</si>
  <si>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</si>
  <si>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</si>
  <si>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</si>
  <si>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</si>
  <si>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</si>
  <si>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</si>
  <si>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</si>
  <si>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</si>
  <si>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</si>
  <si>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</si>
  <si>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</si>
  <si>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</si>
  <si>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</si>
  <si>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</si>
  <si>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</si>
  <si>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</si>
  <si>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</si>
  <si>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</si>
  <si>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</si>
  <si>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</si>
  <si>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</si>
  <si>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</si>
  <si>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</si>
  <si>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</si>
  <si>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</si>
  <si>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</si>
  <si>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</si>
  <si>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</si>
  <si>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</si>
  <si>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</si>
  <si>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</si>
  <si>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</si>
  <si>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</si>
  <si>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</si>
  <si>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</si>
  <si>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</si>
  <si>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</si>
  <si>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</si>
  <si>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</si>
  <si>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</si>
  <si>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</si>
  <si>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</si>
  <si>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</si>
  <si>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</si>
  <si>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</si>
  <si>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</si>
  <si>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</si>
  <si>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</si>
  <si>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</si>
  <si>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</si>
  <si>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</si>
  <si>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</si>
  <si>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</si>
  <si>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</si>
  <si>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</si>
  <si>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</si>
  <si>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</si>
  <si>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</si>
  <si>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</si>
  <si>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</si>
  <si>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</si>
  <si>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</si>
  <si>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</si>
  <si>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</si>
  <si>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</si>
  <si>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</si>
  <si>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</si>
  <si>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</si>
  <si>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</si>
  <si>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</si>
  <si>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</si>
  <si>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</si>
  <si>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</si>
  <si>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</si>
  <si>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</si>
  <si>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</si>
  <si>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</si>
  <si>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</si>
  <si>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</si>
  <si>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</si>
  <si>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</si>
  <si>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</si>
  <si>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</si>
  <si>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</si>
  <si>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</si>
  <si>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</si>
  <si>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</si>
  <si>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</si>
  <si>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</si>
  <si>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</si>
  <si>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</si>
  <si>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</si>
  <si>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</si>
  <si>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</si>
  <si>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</si>
  <si>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</si>
  <si>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</si>
  <si>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</si>
  <si>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</si>
  <si>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</si>
  <si>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</si>
  <si>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</si>
  <si>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</si>
  <si>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</si>
  <si>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</si>
  <si>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</si>
  <si>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</si>
  <si>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</si>
  <si>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</si>
  <si>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</si>
  <si>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</si>
  <si>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</si>
  <si>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</si>
  <si>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</si>
  <si>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</si>
  <si>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</si>
  <si>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</si>
  <si>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</si>
  <si>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</si>
  <si>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</si>
  <si>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</si>
  <si>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</si>
  <si>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</si>
  <si>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</si>
  <si>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</si>
  <si>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</si>
  <si>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</si>
  <si>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</si>
  <si>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</si>
  <si>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</si>
  <si>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</si>
  <si>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</si>
  <si>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</si>
  <si>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</si>
  <si>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</si>
  <si>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</si>
  <si>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</si>
  <si>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</si>
  <si>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</si>
  <si>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</si>
  <si>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</si>
  <si>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</si>
  <si>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</si>
  <si>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</si>
  <si>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</si>
  <si>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</si>
  <si>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</si>
  <si>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</si>
  <si>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</si>
  <si>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</si>
  <si>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</si>
  <si>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</si>
  <si>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</si>
  <si>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</si>
  <si>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</si>
  <si>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</si>
  <si>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</si>
  <si>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</si>
  <si>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</si>
  <si>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</si>
  <si>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</si>
  <si>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</si>
  <si>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</si>
  <si>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</si>
  <si>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</si>
  <si>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</si>
  <si>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</si>
  <si>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</si>
  <si>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</si>
  <si>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</si>
  <si>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</si>
  <si>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</si>
  <si>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</si>
  <si>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</si>
  <si>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</si>
  <si>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</si>
  <si>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</si>
  <si>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</si>
  <si>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</si>
  <si>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</si>
  <si>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</si>
  <si>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</si>
  <si>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</si>
  <si>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</si>
  <si>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</si>
  <si>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</si>
  <si>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</si>
  <si>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</si>
  <si>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</si>
  <si>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</si>
  <si>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</si>
  <si>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</si>
  <si>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</si>
  <si>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</si>
  <si>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</si>
  <si>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</si>
  <si>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</si>
  <si>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</si>
  <si>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</si>
  <si>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</si>
  <si>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</si>
  <si>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</si>
  <si>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</si>
  <si>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</si>
  <si>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</si>
  <si>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</si>
  <si>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</si>
  <si>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</si>
  <si>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</si>
  <si>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</si>
  <si>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</si>
  <si>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</si>
  <si>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</si>
  <si>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</si>
  <si>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</si>
  <si>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</si>
  <si>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</si>
  <si>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</si>
  <si>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</si>
  <si>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</si>
  <si>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</si>
  <si>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</si>
  <si>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</si>
  <si>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</si>
  <si>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</si>
  <si>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</si>
  <si>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</si>
  <si>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</si>
  <si>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</si>
  <si>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</si>
  <si>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</si>
  <si>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</si>
  <si>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</si>
  <si>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</si>
  <si>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</si>
  <si>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</si>
  <si>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</si>
  <si>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</si>
  <si>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</si>
  <si>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</si>
  <si>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</si>
  <si>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</si>
  <si>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</si>
  <si>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</si>
  <si>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</si>
  <si>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</si>
  <si>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</si>
  <si>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</si>
  <si>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</si>
  <si>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</si>
  <si>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</si>
  <si>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</si>
  <si>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</si>
  <si>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</si>
  <si>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</si>
  <si>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</si>
  <si>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</si>
  <si>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</si>
  <si>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</si>
  <si>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</si>
  <si>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</si>
  <si>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</si>
  <si>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</si>
  <si>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</si>
  <si>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</si>
  <si>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</si>
  <si>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</si>
  <si>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</si>
  <si>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</si>
  <si>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</si>
  <si>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</si>
  <si>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</si>
  <si>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</si>
  <si>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</si>
  <si>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</si>
  <si>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</si>
  <si>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</si>
  <si>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</si>
  <si>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</si>
  <si>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</si>
  <si>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</si>
  <si>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</si>
  <si>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</si>
  <si>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</si>
  <si>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</si>
  <si>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</si>
  <si>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</si>
  <si>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</si>
  <si>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</si>
  <si>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</si>
  <si>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</si>
  <si>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</si>
  <si>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</si>
  <si>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</si>
  <si>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</si>
  <si>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</si>
  <si>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</si>
  <si>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</si>
  <si>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</si>
  <si>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</si>
  <si>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</si>
  <si>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</si>
  <si>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</si>
  <si>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</si>
  <si>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</si>
  <si>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</si>
  <si>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</si>
  <si>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</si>
  <si>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</si>
  <si>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</si>
  <si>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</si>
  <si>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</si>
  <si>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</si>
  <si>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</si>
  <si>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</si>
  <si>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</si>
  <si>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</si>
  <si>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</si>
  <si>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</si>
  <si>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</si>
  <si>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</si>
  <si>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</si>
  <si>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</si>
  <si>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</si>
  <si>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</si>
  <si>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</si>
  <si>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</si>
  <si>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</si>
  <si>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</si>
  <si>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</si>
  <si>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</si>
  <si>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</si>
  <si>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</si>
  <si>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</si>
  <si>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</si>
  <si>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</si>
  <si>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</si>
  <si>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</si>
  <si>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</si>
  <si>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</si>
  <si>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</si>
  <si>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</si>
  <si>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</si>
  <si>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</si>
  <si>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</si>
  <si>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</si>
  <si>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</si>
  <si>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</si>
  <si>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</si>
  <si>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</si>
  <si>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</si>
  <si>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</si>
  <si>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</si>
  <si>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</si>
  <si>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</si>
  <si>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</si>
  <si>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</si>
  <si>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</si>
  <si>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</si>
  <si>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</si>
  <si>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</si>
  <si>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</si>
  <si>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</si>
  <si>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</si>
  <si>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</si>
  <si>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</si>
  <si>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</si>
  <si>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</si>
  <si>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</si>
  <si>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</si>
  <si>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</si>
  <si>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</si>
  <si>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</si>
  <si>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</si>
  <si>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</si>
  <si>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</si>
  <si>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</si>
  <si>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</si>
  <si>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</si>
  <si>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</si>
  <si>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</si>
  <si>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</si>
  <si>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</si>
  <si>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</si>
  <si>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</si>
  <si>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</si>
  <si>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</si>
  <si>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</si>
  <si>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</si>
  <si>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</si>
  <si>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</si>
  <si>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</si>
  <si>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</si>
  <si>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</si>
  <si>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</si>
  <si>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</si>
  <si>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</si>
  <si>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</si>
  <si>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</si>
  <si>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</si>
  <si>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</si>
  <si>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</si>
  <si>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</si>
  <si>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</si>
  <si>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</si>
  <si>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</si>
  <si>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</si>
  <si>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</si>
  <si>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</si>
  <si>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</si>
  <si>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</si>
  <si>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</si>
  <si>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</si>
  <si>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</si>
  <si>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</si>
  <si>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</si>
  <si>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</si>
  <si>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</si>
  <si>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</si>
  <si>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</si>
  <si>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</si>
  <si>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</si>
  <si>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</si>
  <si>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</si>
  <si>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</si>
  <si>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</si>
  <si>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</si>
  <si>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</si>
  <si>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</si>
  <si>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</si>
  <si>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</si>
  <si>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</si>
  <si>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</si>
  <si>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</si>
  <si>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</si>
  <si>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</si>
  <si>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</si>
  <si>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</si>
  <si>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</si>
  <si>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</si>
  <si>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</si>
  <si>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</si>
  <si>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</si>
  <si>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</si>
  <si>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</si>
  <si>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</si>
  <si>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</si>
  <si>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</si>
  <si>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</si>
  <si>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</si>
  <si>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</si>
  <si>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</si>
  <si>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</si>
  <si>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</si>
  <si>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</si>
  <si>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</si>
  <si>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</si>
  <si>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</si>
  <si>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</si>
  <si>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</si>
  <si>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</si>
  <si>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</si>
  <si>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</si>
  <si>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</si>
  <si>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</si>
  <si>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</si>
  <si>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</si>
  <si>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</si>
  <si>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</si>
  <si>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</si>
  <si>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</si>
  <si>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</si>
  <si>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</si>
  <si>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</si>
  <si>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</si>
  <si>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</si>
  <si>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</si>
  <si>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</si>
  <si>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</si>
  <si>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</si>
  <si>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</si>
  <si>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</si>
  <si>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</si>
  <si>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</si>
  <si>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</si>
  <si>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</si>
  <si>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</si>
  <si>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</si>
  <si>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</si>
  <si>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</si>
  <si>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</si>
  <si>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</si>
  <si>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</si>
  <si>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</si>
  <si>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</si>
  <si>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</si>
  <si>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</si>
  <si>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</si>
  <si>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</si>
  <si>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</si>
  <si>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</si>
  <si>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</si>
  <si>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</si>
  <si>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</si>
  <si>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</si>
  <si>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</si>
  <si>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</si>
  <si>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</si>
  <si>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</si>
  <si>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</si>
  <si>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</si>
  <si>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</si>
  <si>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</si>
  <si>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</si>
  <si>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</si>
  <si>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</si>
  <si>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</si>
  <si>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</si>
  <si>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</si>
  <si>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</si>
  <si>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</si>
  <si>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</si>
  <si>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</si>
  <si>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</si>
  <si>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</si>
  <si>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</si>
  <si>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</si>
  <si>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</si>
  <si>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</si>
  <si>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</si>
  <si>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</si>
  <si>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</si>
  <si>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</si>
  <si>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</si>
  <si>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</si>
  <si>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</si>
  <si>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</si>
  <si>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</si>
  <si>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</si>
  <si>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</si>
  <si>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</si>
  <si>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</si>
  <si>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</si>
  <si>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</si>
  <si>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</si>
  <si>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</si>
  <si>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</si>
  <si>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</si>
  <si>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</si>
  <si>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</si>
  <si>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</si>
  <si>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</si>
  <si>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</si>
  <si>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</si>
  <si>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</si>
  <si>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</si>
  <si>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</si>
  <si>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</si>
  <si>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</si>
  <si>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</si>
  <si>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</si>
  <si>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</si>
  <si>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</si>
  <si>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</si>
  <si>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</si>
  <si>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</si>
  <si>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</si>
  <si>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</si>
  <si>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</si>
  <si>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</si>
  <si>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</si>
  <si>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</si>
  <si>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</si>
  <si>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</si>
  <si>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</si>
  <si>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</si>
  <si>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</si>
  <si>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</si>
  <si>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</si>
  <si>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</si>
  <si>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</si>
  <si>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</si>
  <si>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</si>
  <si>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</si>
  <si>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</si>
  <si>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</si>
  <si>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</si>
  <si>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</si>
  <si>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</si>
  <si>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</si>
  <si>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</si>
  <si>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</si>
  <si>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</si>
  <si>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</si>
  <si>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</si>
  <si>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</si>
  <si>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</si>
  <si>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</si>
  <si>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</si>
  <si>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</si>
  <si>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</si>
  <si>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</si>
  <si>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</si>
  <si>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</si>
  <si>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</si>
  <si>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</si>
  <si>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</si>
  <si>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</si>
  <si>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</si>
  <si>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</si>
  <si>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</si>
  <si>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</si>
  <si>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</si>
  <si>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</si>
  <si>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</si>
  <si>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</si>
  <si>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</si>
  <si>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</si>
  <si>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</si>
  <si>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</si>
  <si>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</si>
  <si>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</si>
  <si>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</si>
  <si>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</si>
  <si>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</si>
  <si>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</si>
  <si>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</si>
  <si>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</si>
  <si>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</si>
  <si>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</si>
  <si>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</si>
  <si>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</si>
  <si>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</si>
  <si>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</si>
  <si>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</si>
  <si>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</si>
  <si>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</si>
  <si>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</si>
  <si>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</si>
  <si>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</si>
  <si>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</si>
  <si>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</si>
  <si>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</si>
  <si>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</si>
  <si>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</si>
  <si>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</si>
  <si>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</si>
  <si>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</si>
  <si>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</si>
  <si>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</si>
  <si>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</si>
  <si>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</si>
  <si>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</si>
  <si>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</si>
  <si>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</si>
  <si>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</si>
  <si>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</si>
  <si>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</si>
  <si>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</si>
  <si>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</si>
  <si>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</si>
  <si>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</si>
  <si>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</si>
  <si>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</si>
  <si>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</si>
  <si>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</si>
  <si>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</si>
  <si>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</si>
  <si>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</si>
  <si>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</si>
  <si>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</si>
  <si>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</si>
  <si>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</si>
  <si>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</si>
  <si>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</si>
  <si>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</si>
  <si>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</si>
  <si>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</si>
  <si>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</si>
  <si>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</si>
  <si>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</si>
  <si>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</si>
  <si>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</si>
  <si>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</si>
  <si>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</si>
  <si>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</si>
  <si>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</si>
  <si>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</si>
  <si>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</si>
  <si>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</si>
  <si>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</si>
  <si>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</si>
  <si>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</si>
  <si>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</si>
  <si>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</si>
  <si>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</si>
  <si>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</si>
  <si>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</si>
  <si>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</si>
  <si>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</si>
  <si>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</si>
  <si>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</si>
  <si>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</si>
  <si>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</si>
  <si>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</si>
  <si>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</si>
  <si>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</si>
  <si>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</si>
  <si>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</si>
  <si>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</si>
  <si>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</si>
  <si>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</si>
  <si>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</si>
  <si>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</si>
  <si>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</si>
  <si>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</si>
  <si>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</si>
  <si>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</si>
  <si>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</si>
  <si>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</si>
  <si>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</si>
  <si>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</si>
  <si>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</si>
  <si>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</si>
  <si>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</si>
  <si>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</si>
  <si>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</si>
  <si>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</si>
  <si>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</si>
  <si>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</si>
  <si>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</si>
  <si>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</si>
  <si>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</si>
  <si>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</si>
  <si>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</si>
  <si>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</si>
  <si>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</si>
  <si>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</si>
  <si>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</si>
  <si>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</si>
  <si>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</si>
  <si>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</si>
  <si>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</si>
  <si>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</si>
  <si>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</si>
  <si>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</si>
  <si>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</si>
  <si>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</si>
  <si>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</si>
  <si>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</si>
  <si>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</si>
  <si>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</si>
  <si>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</si>
  <si>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</si>
  <si>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</si>
  <si>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</si>
  <si>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</si>
  <si>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</si>
  <si>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</si>
  <si>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</si>
  <si>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</si>
  <si>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</si>
  <si>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</si>
  <si>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</si>
  <si>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</si>
  <si>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</si>
  <si>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</si>
  <si>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</si>
  <si>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</si>
  <si>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</si>
  <si>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</si>
  <si>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</si>
  <si>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</si>
  <si>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</si>
  <si>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</si>
  <si>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</si>
  <si>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</si>
  <si>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</si>
  <si>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</si>
  <si>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</si>
  <si>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</si>
  <si>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</si>
  <si>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</si>
  <si>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</si>
  <si>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</si>
  <si>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</si>
  <si>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</si>
  <si>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</si>
  <si>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</si>
  <si>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</si>
  <si>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</si>
  <si>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</si>
  <si>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</si>
  <si>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</si>
  <si>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</si>
  <si>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</si>
  <si>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</si>
  <si>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</si>
  <si>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</si>
  <si>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</si>
  <si>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</si>
  <si>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</si>
  <si>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</si>
  <si>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</si>
  <si>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</si>
  <si>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</si>
  <si>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</si>
  <si>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</si>
  <si>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</si>
  <si>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</si>
  <si>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</si>
  <si>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</si>
  <si>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</si>
  <si>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</si>
  <si>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</si>
  <si>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</si>
  <si>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</si>
  <si>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</si>
  <si>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</si>
  <si>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</si>
  <si>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</si>
  <si>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</si>
  <si>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</si>
  <si>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</si>
  <si>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</si>
  <si>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</si>
  <si>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</si>
  <si>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</si>
  <si>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</si>
  <si>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</si>
  <si>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</si>
  <si>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</si>
  <si>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</si>
  <si>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</si>
  <si>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</si>
  <si>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</si>
  <si>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</si>
  <si>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</si>
  <si>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</si>
  <si>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</si>
  <si>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</si>
  <si>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</si>
  <si>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</si>
  <si>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</si>
  <si>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</si>
  <si>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</si>
  <si>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</si>
  <si>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</si>
  <si>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</si>
  <si>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</si>
  <si>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</si>
  <si>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</si>
  <si>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</si>
  <si>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</si>
  <si>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</si>
  <si>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</si>
  <si>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</si>
  <si>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</si>
  <si>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</si>
  <si>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</si>
  <si>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</si>
  <si>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</si>
  <si>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</si>
  <si>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</si>
  <si>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</si>
  <si>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</si>
  <si>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</si>
  <si>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</si>
  <si>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</si>
  <si>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</si>
  <si>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</si>
  <si>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</si>
  <si>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</si>
  <si>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</si>
  <si>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</si>
  <si>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</si>
  <si>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</si>
  <si>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</si>
  <si>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</si>
  <si>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</si>
  <si>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</si>
  <si>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</si>
  <si>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</si>
  <si>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</si>
  <si>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</si>
  <si>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</si>
  <si>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</si>
  <si>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</si>
  <si>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</si>
  <si>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</si>
  <si>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</si>
  <si>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</si>
  <si>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</si>
  <si>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</si>
  <si>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</si>
  <si>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</si>
  <si>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</si>
  <si>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</si>
  <si>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</si>
  <si>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</si>
  <si>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</si>
  <si>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</si>
  <si>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</si>
  <si>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</si>
  <si>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</si>
  <si>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</si>
  <si>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</si>
  <si>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</si>
  <si>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</si>
  <si>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</si>
  <si>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</si>
  <si>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</si>
  <si>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</si>
  <si>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</si>
  <si>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</si>
  <si>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</si>
  <si>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</si>
  <si>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</si>
  <si>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</si>
  <si>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</si>
  <si>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</si>
  <si>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</si>
  <si>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</si>
  <si>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</si>
  <si>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</si>
  <si>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</si>
  <si>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</si>
  <si>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</si>
  <si>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</si>
  <si>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</si>
  <si>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</si>
  <si>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</si>
  <si>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</si>
  <si>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</si>
  <si>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</si>
  <si>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</si>
  <si>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</si>
  <si>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</si>
  <si>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</si>
  <si>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</si>
  <si>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</si>
  <si>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</si>
  <si>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</si>
  <si>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</si>
  <si>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</si>
  <si>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</si>
  <si>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</si>
  <si>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</si>
  <si>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</si>
  <si>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</si>
  <si>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</si>
  <si>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</si>
  <si>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</si>
  <si>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</si>
  <si>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</si>
  <si>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</si>
  <si>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</si>
  <si>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</si>
  <si>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</si>
  <si>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</si>
  <si>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</si>
  <si>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</si>
  <si>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</si>
  <si>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</si>
  <si>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</si>
  <si>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</si>
  <si>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</si>
  <si>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</si>
  <si>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</si>
  <si>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</si>
  <si>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</si>
  <si>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</si>
  <si>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</si>
  <si>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</si>
  <si>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</si>
  <si>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</si>
  <si>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</si>
  <si>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</si>
  <si>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</si>
  <si>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</si>
  <si>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</si>
  <si>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</si>
  <si>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</si>
  <si>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</si>
  <si>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</si>
  <si>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</si>
  <si>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</si>
  <si>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</si>
  <si>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</si>
  <si>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</si>
  <si>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</si>
  <si>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</si>
  <si>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</si>
  <si>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</si>
  <si>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</si>
  <si>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</si>
  <si>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</si>
  <si>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</si>
  <si>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</si>
  <si>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</si>
  <si>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</si>
  <si>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</si>
  <si>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</si>
  <si>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</si>
  <si>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</si>
  <si>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</si>
  <si>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</si>
  <si>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</si>
  <si>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</si>
  <si>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</si>
  <si>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</si>
  <si>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</si>
  <si>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</si>
  <si>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</si>
  <si>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</si>
  <si>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</si>
  <si>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</si>
  <si>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</si>
  <si>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</si>
  <si>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</si>
  <si>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</si>
  <si>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</si>
  <si>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</si>
  <si>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</si>
  <si>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</si>
  <si>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</si>
  <si>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</si>
  <si>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</si>
  <si>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</si>
  <si>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</si>
  <si>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</si>
  <si>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</si>
  <si>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</si>
  <si>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</si>
  <si>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</si>
  <si>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</si>
  <si>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</si>
  <si>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</si>
  <si>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</si>
  <si>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</si>
  <si>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</si>
  <si>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</si>
  <si>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</si>
  <si>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</si>
  <si>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</si>
  <si>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</si>
  <si>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</si>
  <si>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</si>
  <si>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</si>
  <si>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</si>
  <si>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</si>
  <si>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</si>
  <si>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</si>
  <si>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</si>
  <si>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</si>
  <si>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</si>
  <si>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</si>
  <si>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</si>
  <si>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</si>
  <si>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</si>
  <si>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</si>
  <si>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</si>
  <si>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</si>
  <si>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</si>
  <si>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</si>
  <si>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</si>
  <si>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</si>
  <si>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</si>
  <si>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</si>
  <si>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</si>
  <si>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</si>
  <si>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</si>
  <si>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</si>
  <si>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</si>
  <si>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</si>
  <si>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</si>
  <si>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</si>
  <si>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</si>
  <si>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</si>
  <si>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</si>
  <si>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</si>
  <si>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</si>
  <si>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</si>
  <si>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</si>
  <si>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</si>
  <si>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</si>
  <si>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</si>
  <si>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</si>
  <si>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</si>
  <si>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</si>
  <si>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</si>
  <si>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</si>
  <si>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</si>
  <si>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</si>
  <si>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</si>
  <si>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</si>
  <si>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</si>
  <si>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</si>
  <si>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</si>
  <si>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</si>
  <si>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</si>
  <si>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</si>
  <si>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</si>
  <si>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</si>
  <si>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</si>
  <si>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</si>
  <si>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</si>
  <si>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</si>
  <si>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</si>
  <si>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</si>
  <si>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</si>
  <si>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</si>
  <si>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</si>
  <si>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</si>
  <si>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</si>
  <si>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</si>
  <si>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</si>
  <si>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</si>
  <si>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</si>
  <si>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</si>
  <si>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</si>
  <si>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</si>
  <si>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</si>
  <si>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</si>
  <si>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</si>
  <si>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</si>
  <si>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</si>
  <si>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</si>
  <si>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</si>
  <si>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</si>
  <si>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</si>
  <si>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</si>
  <si>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</si>
  <si>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</si>
  <si>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</si>
  <si>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</si>
  <si>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</si>
  <si>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</si>
  <si>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</si>
  <si>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</si>
  <si>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</si>
  <si>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</si>
  <si>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</si>
  <si>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</si>
  <si>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</si>
  <si>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</si>
  <si>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</si>
  <si>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</si>
  <si>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</si>
  <si>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</si>
  <si>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</si>
  <si>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</si>
  <si>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</si>
  <si>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</si>
  <si>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</si>
  <si>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</si>
  <si>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</si>
  <si>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</si>
  <si>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</si>
  <si>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</si>
  <si>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</si>
  <si>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</si>
  <si>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</si>
  <si>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</si>
  <si>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</si>
  <si>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</si>
  <si>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</si>
  <si>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</si>
  <si>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</si>
  <si>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</si>
  <si>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</si>
  <si>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</si>
  <si>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</si>
  <si>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</si>
  <si>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</si>
  <si>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</si>
  <si>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</si>
  <si>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</si>
  <si>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</si>
  <si>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</si>
  <si>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</si>
  <si>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</si>
  <si>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</si>
  <si>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</si>
  <si>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</si>
  <si>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</si>
  <si>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</si>
  <si>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</si>
  <si>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</si>
  <si>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</si>
  <si>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</si>
  <si>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</si>
  <si>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</si>
  <si>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</si>
  <si>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</si>
  <si>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</si>
  <si>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</si>
  <si>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</si>
  <si>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</si>
  <si>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</si>
  <si>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</si>
  <si>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</si>
  <si>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</si>
  <si>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</si>
  <si>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</si>
  <si>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</si>
  <si>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</si>
  <si>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</si>
  <si>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</si>
  <si>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</si>
  <si>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</si>
  <si>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</si>
  <si>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</si>
  <si>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</si>
  <si>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</si>
  <si>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</si>
  <si>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</si>
  <si>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</si>
  <si>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</si>
  <si>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</si>
  <si>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</si>
  <si>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</si>
  <si>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</si>
  <si>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</si>
  <si>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</si>
  <si>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</si>
  <si>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</si>
  <si>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</si>
  <si>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</si>
  <si>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</si>
  <si>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</si>
  <si>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</si>
  <si>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</si>
  <si>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</si>
  <si>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</si>
  <si>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</si>
  <si>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</si>
  <si>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</si>
  <si>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</si>
  <si>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</si>
  <si>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</si>
  <si>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</si>
  <si>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</si>
  <si>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</si>
  <si>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</si>
  <si>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</si>
  <si>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</si>
  <si>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</si>
  <si>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</si>
  <si>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</si>
  <si>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</si>
  <si>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</si>
  <si>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</si>
  <si>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</si>
  <si>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</si>
  <si>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</si>
  <si>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</si>
  <si>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</si>
  <si>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</si>
  <si>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</si>
  <si>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</si>
  <si>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</si>
  <si>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</si>
  <si>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</si>
  <si>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</si>
  <si>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</si>
  <si>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</si>
  <si>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</si>
  <si>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</si>
  <si>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</si>
  <si>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</si>
  <si>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</si>
  <si>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</si>
  <si>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</si>
  <si>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</si>
  <si>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</si>
  <si>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</si>
  <si>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</si>
  <si>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</si>
  <si>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</si>
  <si>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</si>
  <si>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</si>
  <si>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</si>
  <si>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</si>
  <si>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</si>
  <si>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</si>
  <si>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</si>
  <si>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</si>
  <si>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</si>
  <si>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</si>
  <si>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</si>
  <si>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</si>
  <si>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</si>
  <si>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</si>
  <si>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</si>
  <si>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</si>
  <si>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</si>
  <si>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</si>
  <si>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</si>
  <si>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</si>
  <si>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</si>
  <si>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</si>
  <si>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</si>
  <si>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</si>
  <si>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</si>
  <si>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</si>
  <si>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</si>
  <si>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</si>
  <si>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</si>
  <si>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</si>
  <si>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</si>
  <si>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</si>
  <si>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</si>
  <si>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</si>
  <si>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</si>
  <si>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</si>
  <si>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</si>
  <si>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</si>
  <si>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</si>
  <si>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</si>
  <si>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</si>
  <si>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</si>
  <si>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</si>
  <si>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</si>
  <si>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</si>
  <si>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</si>
  <si>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</si>
  <si>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</si>
  <si>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</si>
  <si>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</si>
  <si>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</si>
  <si>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</si>
  <si>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</si>
  <si>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</si>
  <si>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</si>
  <si>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</si>
  <si>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</si>
  <si>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</si>
  <si>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</si>
  <si>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</si>
  <si>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</si>
  <si>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</si>
  <si>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</si>
  <si>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</si>
  <si>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</si>
  <si>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</si>
  <si>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</si>
  <si>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</si>
  <si>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</si>
  <si>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</si>
  <si>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</si>
  <si>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</si>
  <si>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</si>
  <si>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</si>
  <si>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</si>
  <si>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</si>
  <si>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</si>
  <si>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</si>
  <si>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</si>
  <si>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</si>
  <si>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</si>
  <si>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</si>
  <si>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</si>
  <si>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</si>
  <si>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</si>
  <si>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</si>
  <si>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</si>
  <si>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</si>
  <si>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</si>
  <si>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</si>
  <si>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</si>
  <si>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</si>
  <si>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</si>
  <si>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</si>
  <si>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</si>
  <si>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</si>
  <si>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</si>
  <si>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</si>
  <si>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</si>
  <si>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</si>
  <si>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</si>
  <si>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</si>
  <si>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</si>
  <si>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</si>
  <si>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</si>
  <si>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</si>
  <si>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</si>
  <si>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</si>
  <si>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</si>
  <si>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</si>
  <si>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</si>
  <si>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</si>
  <si>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</si>
  <si>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</si>
  <si>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</si>
  <si>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</si>
  <si>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</si>
  <si>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</si>
  <si>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</si>
  <si>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</si>
  <si>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</si>
  <si>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</si>
  <si>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</si>
  <si>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</si>
  <si>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</si>
  <si>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</si>
  <si>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</si>
  <si>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</si>
  <si>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</si>
  <si>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</si>
  <si>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</si>
  <si>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</si>
  <si>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</si>
  <si>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</si>
  <si>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</si>
  <si>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</si>
  <si>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</si>
  <si>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</si>
  <si>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</si>
  <si>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</si>
  <si>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</si>
  <si>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</si>
  <si>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</si>
  <si>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</si>
  <si>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</si>
  <si>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</si>
  <si>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</si>
  <si>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</si>
  <si>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</si>
  <si>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</si>
  <si>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</si>
  <si>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</si>
  <si>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</si>
  <si>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</si>
  <si>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</si>
  <si>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</si>
  <si>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</si>
  <si>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</si>
  <si>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</si>
  <si>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</si>
  <si>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</si>
  <si>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</si>
  <si>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</si>
  <si>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</si>
  <si>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</si>
  <si>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</si>
  <si>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</si>
  <si>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</si>
  <si>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</si>
  <si>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</si>
  <si>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</si>
  <si>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</si>
  <si>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</si>
  <si>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</si>
  <si>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</si>
  <si>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</si>
  <si>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</si>
  <si>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</si>
  <si>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</si>
  <si>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</si>
  <si>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</si>
  <si>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</si>
  <si>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</si>
  <si>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</si>
  <si>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</si>
  <si>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</si>
  <si>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</si>
  <si>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</si>
  <si>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</si>
  <si>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</si>
  <si>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</si>
  <si>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</si>
  <si>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</si>
  <si>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</si>
  <si>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</si>
  <si>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</si>
  <si>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</si>
  <si>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</si>
  <si>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</si>
  <si>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</si>
  <si>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</si>
  <si>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</si>
  <si>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</si>
  <si>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</si>
  <si>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</si>
  <si>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</si>
  <si>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</si>
  <si>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</si>
  <si>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</si>
  <si>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</si>
  <si>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</si>
  <si>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</si>
  <si>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</si>
  <si>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</si>
  <si>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</si>
  <si>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</si>
  <si>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</si>
  <si>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</si>
  <si>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</si>
  <si>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</si>
  <si>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</si>
  <si>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</si>
  <si>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</si>
  <si>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</si>
  <si>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</si>
  <si>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</si>
  <si>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</si>
  <si>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</si>
  <si>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</si>
  <si>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</si>
  <si>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</si>
  <si>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</si>
  <si>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</si>
  <si>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</si>
  <si>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</si>
  <si>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</si>
  <si>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</si>
  <si>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</si>
  <si>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</si>
  <si>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</si>
  <si>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</si>
  <si>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</si>
  <si>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</si>
  <si>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</si>
  <si>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</si>
  <si>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</si>
  <si>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</si>
  <si>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</si>
  <si>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</si>
  <si>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</si>
  <si>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</si>
  <si>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</si>
  <si>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</si>
  <si>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</si>
  <si>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</si>
  <si>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</si>
  <si>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</si>
  <si>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</si>
  <si>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</si>
  <si>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</si>
  <si>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</si>
  <si>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</si>
  <si>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</si>
  <si>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</si>
  <si>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</si>
  <si>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</si>
  <si>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</si>
  <si>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</si>
  <si>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</si>
  <si>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</si>
  <si>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</si>
  <si>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</si>
  <si>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</si>
  <si>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</si>
  <si>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</si>
  <si>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</si>
  <si>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</si>
  <si>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</si>
  <si>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</si>
  <si>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</si>
  <si>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</si>
  <si>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</si>
  <si>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</si>
  <si>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</si>
  <si>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</si>
  <si>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</si>
  <si>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</si>
  <si>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</si>
  <si>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</si>
  <si>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</si>
  <si>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</si>
  <si>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</si>
  <si>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</si>
  <si>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</si>
  <si>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</si>
  <si>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</si>
  <si>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</si>
  <si>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</si>
  <si>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</si>
  <si>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</si>
  <si>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</si>
  <si>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</si>
  <si>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</si>
  <si>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</si>
  <si>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</si>
  <si>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</si>
  <si>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</si>
  <si>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</si>
  <si>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</si>
  <si>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</si>
  <si>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</si>
  <si>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</si>
  <si>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</si>
  <si>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</si>
  <si>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</si>
  <si>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</si>
  <si>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</si>
  <si>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</si>
  <si>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</si>
  <si>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</si>
  <si>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</si>
  <si>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</si>
  <si>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</si>
  <si>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</si>
  <si>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</si>
  <si>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</si>
  <si>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</si>
  <si>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</si>
  <si>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</si>
  <si>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</si>
  <si>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</si>
  <si>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</si>
  <si>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</si>
  <si>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</si>
  <si>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</si>
  <si>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</si>
  <si>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</si>
  <si>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</si>
  <si>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</si>
  <si>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</si>
  <si>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</si>
  <si>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</si>
  <si>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</si>
  <si>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</si>
  <si>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</si>
  <si>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</si>
  <si>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</si>
  <si>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</si>
  <si>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</si>
  <si>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</si>
  <si>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</si>
  <si>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</si>
  <si>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</si>
  <si>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</si>
  <si>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</si>
  <si>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</si>
  <si>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</si>
  <si>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</si>
  <si>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</si>
  <si>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</si>
  <si>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</si>
  <si>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</si>
  <si>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</si>
  <si>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</si>
  <si>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</si>
  <si>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</si>
  <si>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</si>
  <si>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</si>
  <si>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</si>
  <si>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</si>
  <si>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</si>
  <si>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</si>
  <si>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</si>
  <si>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</si>
  <si>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</si>
  <si>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</si>
  <si>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</si>
  <si>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</si>
  <si>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</si>
  <si>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</si>
  <si>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</si>
  <si>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</si>
  <si>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</si>
  <si>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</si>
  <si>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</si>
  <si>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</si>
  <si>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</si>
  <si>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</si>
  <si>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</si>
  <si>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</si>
  <si>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</si>
  <si>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</si>
  <si>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</si>
  <si>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</si>
  <si>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</si>
  <si>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</si>
  <si>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</si>
  <si>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</si>
  <si>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</si>
  <si>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</si>
  <si>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</si>
  <si>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</si>
  <si>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</si>
  <si>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</si>
  <si>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</si>
  <si>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</si>
  <si>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</si>
  <si>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</si>
  <si>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</si>
  <si>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</si>
  <si>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</si>
  <si>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</si>
  <si>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</si>
  <si>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</si>
  <si>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</si>
  <si>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</si>
  <si>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</si>
  <si>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</si>
  <si>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</si>
  <si>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</si>
  <si>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</si>
  <si>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</si>
  <si>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</si>
  <si>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</si>
  <si>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</si>
  <si>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</si>
  <si>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</si>
  <si>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</si>
  <si>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</si>
  <si>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</si>
  <si>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</si>
  <si>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</si>
  <si>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</si>
  <si>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</si>
  <si>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</si>
  <si>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</si>
  <si>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</si>
  <si>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</si>
  <si>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</si>
  <si>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</si>
  <si>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</si>
  <si>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</si>
  <si>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</si>
  <si>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</si>
  <si>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</si>
  <si>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</si>
  <si>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</si>
  <si>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</si>
  <si>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</si>
  <si>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</si>
  <si>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</si>
  <si>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</si>
  <si>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</si>
  <si>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</si>
  <si>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</si>
  <si>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</si>
  <si>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</si>
  <si>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</si>
  <si>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</si>
  <si>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</si>
  <si>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</si>
  <si>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</si>
  <si>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</si>
  <si>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</si>
  <si>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</si>
  <si>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</si>
  <si>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</si>
  <si>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</si>
  <si>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</si>
  <si>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</si>
  <si>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</si>
  <si>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</si>
  <si>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</si>
  <si>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</si>
  <si>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</si>
  <si>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</si>
  <si>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</si>
  <si>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</si>
  <si>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</si>
  <si>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</si>
  <si>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</si>
  <si>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</si>
  <si>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</si>
  <si>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</si>
  <si>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</si>
  <si>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</si>
  <si>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</si>
  <si>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</si>
  <si>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</si>
  <si>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</si>
  <si>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</si>
  <si>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</si>
  <si>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</si>
  <si>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</si>
  <si>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</si>
  <si>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</si>
  <si>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</si>
  <si>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</si>
  <si>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</si>
  <si>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</si>
  <si>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</si>
  <si>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</si>
  <si>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</si>
  <si>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</si>
  <si>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</si>
  <si>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</si>
  <si>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</si>
  <si>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</si>
  <si>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</si>
  <si>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</si>
  <si>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</si>
  <si>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</si>
  <si>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</si>
  <si>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</si>
  <si>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</si>
  <si>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</si>
  <si>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</si>
  <si>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</si>
  <si>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</si>
  <si>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</si>
  <si>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</si>
  <si>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</si>
  <si>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</si>
  <si>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</si>
  <si>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</si>
  <si>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</si>
  <si>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</si>
  <si>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</si>
  <si>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</si>
  <si>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</si>
  <si>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</si>
  <si>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</si>
  <si>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</si>
  <si>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</si>
  <si>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</si>
  <si>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</si>
  <si>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</si>
  <si>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</si>
  <si>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</si>
  <si>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</si>
  <si>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</si>
  <si>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</si>
  <si>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</si>
  <si>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</si>
  <si>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</si>
  <si>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</si>
  <si>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</si>
  <si>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</si>
  <si>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</si>
  <si>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</si>
  <si>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</si>
  <si>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</si>
  <si>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</si>
  <si>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</si>
  <si>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</si>
  <si>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</si>
  <si>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</si>
  <si>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</si>
  <si>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</si>
  <si>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</si>
  <si>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</si>
  <si>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</si>
  <si>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</si>
  <si>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</si>
  <si>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</si>
  <si>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</si>
  <si>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</si>
  <si>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</si>
  <si>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</si>
  <si>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</si>
  <si>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</si>
  <si>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</si>
  <si>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</si>
  <si>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</si>
  <si>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</si>
  <si>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</si>
  <si>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</si>
  <si>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</si>
  <si>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</si>
  <si>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</si>
  <si>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</si>
  <si>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</si>
  <si>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</si>
  <si>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</si>
  <si>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</si>
  <si>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</si>
  <si>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</si>
  <si>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</si>
  <si>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</si>
  <si>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</si>
  <si>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</si>
  <si>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</si>
  <si>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</si>
  <si>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</si>
  <si>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</si>
  <si>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</si>
  <si>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</si>
  <si>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</si>
  <si>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</si>
  <si>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</si>
  <si>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</si>
  <si>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</si>
  <si>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</si>
  <si>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</si>
  <si>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</si>
  <si>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</si>
  <si>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</si>
  <si>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</si>
  <si>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</si>
  <si>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</si>
  <si>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</si>
  <si>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</si>
  <si>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</si>
  <si>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</si>
  <si>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</si>
  <si>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</si>
  <si>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</si>
  <si>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</si>
  <si>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</si>
  <si>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</si>
  <si>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</si>
  <si>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</si>
  <si>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</si>
  <si>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</si>
  <si>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</si>
  <si>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</si>
  <si>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</si>
  <si>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</si>
  <si>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</si>
  <si>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</si>
  <si>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</si>
  <si>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</si>
  <si>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</si>
  <si>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</si>
  <si>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</si>
  <si>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</si>
  <si>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</si>
  <si>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</si>
  <si>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</si>
  <si>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</si>
  <si>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</si>
  <si>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</si>
  <si>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</si>
  <si>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</si>
  <si>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</si>
  <si>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</si>
  <si>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</si>
  <si>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</si>
  <si>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</si>
  <si>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</si>
  <si>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</si>
  <si>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</si>
  <si>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</si>
  <si>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</si>
  <si>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</si>
  <si>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</si>
  <si>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</si>
  <si>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</si>
  <si>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</si>
  <si>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</si>
  <si>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</si>
  <si>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</si>
  <si>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</si>
  <si>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</si>
  <si>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</si>
  <si>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</si>
  <si>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</si>
  <si>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</si>
  <si>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</si>
  <si>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</si>
  <si>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</si>
  <si>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</si>
  <si>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</si>
  <si>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</si>
  <si>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</si>
  <si>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</si>
  <si>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</si>
  <si>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</si>
  <si>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</si>
  <si>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</si>
  <si>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</si>
  <si>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</si>
  <si>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</si>
  <si>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</si>
  <si>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</si>
  <si>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</si>
  <si>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</si>
  <si>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</si>
  <si>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</si>
  <si>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</si>
  <si>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</si>
  <si>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</si>
  <si>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</si>
  <si>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</si>
  <si>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</si>
  <si>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</si>
  <si>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</si>
  <si>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</si>
  <si>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</si>
  <si>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</si>
  <si>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</si>
  <si>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</si>
  <si>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</si>
  <si>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</si>
  <si>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</si>
  <si>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</si>
  <si>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</si>
  <si>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</si>
  <si>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</si>
  <si>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</si>
  <si>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</si>
  <si>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</si>
  <si>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</si>
  <si>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</si>
  <si>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</si>
  <si>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</si>
  <si>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</si>
  <si>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</si>
  <si>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</si>
  <si>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</si>
  <si>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</si>
  <si>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</si>
  <si>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</si>
  <si>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</si>
  <si>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</si>
  <si>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</si>
  <si>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</si>
  <si>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</si>
  <si>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</si>
  <si>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</si>
  <si>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</si>
  <si>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</si>
  <si>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</si>
  <si>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</si>
  <si>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</si>
  <si>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</si>
  <si>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</si>
  <si>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</si>
  <si>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</si>
  <si>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</si>
  <si>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</si>
  <si>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</si>
  <si>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</si>
  <si>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</si>
  <si>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</si>
  <si>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</si>
  <si>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</si>
  <si>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</si>
  <si>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</si>
  <si>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</si>
  <si>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</si>
  <si>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</si>
  <si>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</si>
  <si>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</si>
  <si>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</si>
  <si>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</si>
  <si>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</si>
  <si>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</si>
  <si>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</si>
  <si>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</si>
  <si>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</si>
  <si>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</si>
  <si>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</si>
  <si>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</si>
  <si>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</si>
  <si>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</si>
  <si>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</si>
  <si>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</si>
  <si>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</si>
  <si>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</si>
  <si>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</si>
  <si>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</si>
  <si>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</si>
  <si>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</si>
  <si>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</si>
  <si>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</si>
  <si>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</si>
  <si>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</si>
  <si>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</si>
  <si>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</si>
  <si>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</si>
  <si>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</si>
  <si>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</si>
  <si>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</si>
  <si>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</si>
  <si>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</si>
  <si>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</si>
  <si>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</si>
  <si>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</si>
  <si>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</si>
  <si>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</si>
  <si>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</si>
  <si>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</si>
  <si>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</si>
  <si>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</si>
  <si>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</si>
  <si>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</si>
  <si>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</si>
  <si>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</si>
  <si>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</si>
  <si>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</si>
  <si>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</si>
  <si>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</si>
  <si>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</si>
  <si>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</si>
  <si>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</si>
  <si>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</si>
  <si>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</si>
  <si>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</si>
  <si>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</si>
  <si>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</si>
  <si>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</si>
  <si>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</si>
  <si>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</si>
  <si>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</si>
  <si>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</si>
  <si>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</si>
  <si>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</si>
  <si>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</si>
  <si>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</si>
  <si>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</si>
  <si>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</si>
  <si>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</si>
  <si>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</si>
  <si>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</si>
  <si>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</si>
  <si>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</si>
  <si>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</si>
  <si>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</si>
  <si>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</si>
  <si>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</si>
  <si>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</si>
  <si>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</si>
  <si>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</si>
  <si>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</si>
  <si>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</si>
  <si>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</si>
  <si>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</si>
  <si>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</si>
  <si>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</si>
  <si>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</si>
  <si>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</si>
  <si>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</si>
  <si>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</si>
  <si>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</si>
  <si>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</si>
  <si>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</si>
  <si>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</si>
  <si>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</si>
  <si>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</si>
  <si>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</si>
  <si>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</si>
  <si>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</si>
  <si>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</si>
  <si>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</si>
  <si>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</si>
  <si>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</si>
  <si>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</si>
  <si>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</si>
  <si>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</si>
  <si>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</si>
  <si>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</si>
  <si>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</si>
  <si>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</si>
  <si>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</si>
  <si>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</si>
  <si>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</si>
  <si>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</si>
  <si>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</si>
  <si>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</si>
  <si>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</si>
  <si>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</si>
  <si>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</si>
  <si>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</si>
  <si>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</si>
  <si>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</si>
  <si>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</si>
  <si>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</si>
  <si>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</si>
  <si>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</si>
  <si>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</si>
  <si>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</si>
  <si>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</si>
  <si>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</si>
  <si>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</si>
  <si>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</si>
  <si>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</si>
  <si>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</si>
  <si>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</si>
  <si>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</si>
  <si>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</si>
  <si>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</si>
  <si>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</si>
  <si>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</si>
  <si>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</si>
  <si>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</si>
  <si>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</si>
  <si>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</si>
  <si>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</si>
  <si>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</si>
  <si>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</si>
  <si>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</si>
  <si>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</si>
  <si>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</si>
  <si>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</si>
  <si>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</si>
  <si>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</si>
  <si>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</si>
  <si>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</si>
  <si>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</si>
  <si>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</si>
  <si>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</si>
  <si>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</si>
  <si>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</si>
  <si>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</si>
  <si>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</si>
  <si>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</si>
  <si>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</si>
  <si>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</si>
  <si>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</si>
  <si>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</si>
  <si>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</si>
  <si>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</si>
  <si>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</si>
  <si>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</si>
  <si>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</si>
  <si>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</si>
  <si>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</si>
  <si>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</si>
  <si>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</si>
  <si>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</si>
  <si>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</si>
  <si>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</si>
  <si>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</si>
  <si>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</si>
  <si>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</si>
  <si>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</si>
  <si>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</si>
  <si>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</si>
  <si>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</si>
  <si>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</si>
  <si>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</si>
  <si>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</si>
  <si>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</si>
  <si>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</si>
  <si>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</si>
  <si>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</si>
  <si>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</si>
  <si>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</si>
  <si>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</si>
  <si>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</si>
  <si>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</si>
  <si>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</si>
  <si>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</si>
  <si>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</si>
  <si>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</si>
  <si>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</si>
  <si>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</si>
  <si>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</si>
  <si>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</si>
  <si>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</si>
  <si>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</si>
  <si>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</si>
  <si>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</si>
  <si>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</si>
  <si>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</si>
  <si>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</si>
  <si>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</si>
  <si>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</si>
  <si>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</si>
  <si>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</si>
  <si>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</si>
  <si>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</si>
  <si>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</si>
  <si>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</si>
  <si>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</si>
  <si>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</si>
  <si>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</si>
  <si>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</si>
  <si>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</si>
  <si>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</si>
  <si>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</si>
  <si>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</si>
  <si>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</si>
  <si>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</si>
  <si>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</si>
  <si>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</si>
  <si>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</si>
  <si>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</si>
  <si>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</si>
  <si>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</si>
  <si>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</si>
  <si>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</si>
  <si>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</si>
  <si>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</si>
  <si>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</si>
  <si>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</si>
  <si>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</si>
  <si>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</si>
  <si>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</si>
  <si>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</si>
  <si>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</si>
  <si>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</si>
  <si>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</si>
  <si>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</si>
  <si>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</si>
  <si>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</si>
  <si>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</si>
  <si>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</si>
  <si>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</si>
  <si>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</si>
  <si>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</si>
  <si>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</si>
  <si>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</si>
  <si>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</si>
  <si>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</si>
  <si>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</si>
  <si>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</si>
  <si>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</si>
  <si>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</si>
  <si>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</si>
  <si>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</si>
  <si>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</si>
  <si>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</si>
  <si>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</si>
  <si>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</si>
  <si>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</si>
  <si>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</si>
  <si>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</si>
  <si>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</si>
  <si>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</si>
  <si>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</si>
  <si>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</si>
  <si>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</si>
  <si>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</si>
  <si>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</si>
  <si>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</si>
  <si>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</si>
  <si>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</si>
  <si>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</si>
  <si>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</si>
  <si>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</si>
  <si>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</si>
  <si>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</si>
  <si>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</si>
  <si>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</si>
  <si>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</si>
  <si>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</si>
  <si>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</si>
  <si>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</si>
  <si>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</si>
  <si>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</si>
  <si>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</si>
  <si>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</si>
  <si>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</si>
  <si>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</si>
  <si>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</si>
  <si>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</si>
  <si>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</si>
  <si>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</si>
  <si>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</si>
  <si>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</si>
  <si>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</si>
  <si>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</si>
  <si>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</si>
  <si>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</si>
  <si>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</si>
  <si>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</si>
  <si>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</si>
  <si>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</si>
  <si>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</si>
  <si>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</si>
  <si>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</si>
  <si>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</si>
  <si>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</si>
  <si>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</si>
  <si>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</si>
  <si>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</si>
  <si>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</si>
  <si>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</si>
  <si>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</si>
  <si>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</si>
  <si>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</si>
  <si>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</si>
  <si>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</si>
  <si>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</si>
  <si>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</si>
  <si>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</si>
  <si>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</si>
  <si>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</si>
  <si>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</si>
  <si>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</si>
  <si>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</si>
  <si>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</si>
  <si>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</si>
  <si>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</si>
  <si>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</si>
  <si>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</si>
  <si>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</si>
  <si>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</si>
  <si>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</si>
  <si>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</si>
  <si>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</si>
  <si>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</si>
  <si>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</si>
  <si>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</si>
  <si>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</si>
  <si>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</si>
  <si>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</si>
  <si>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</si>
  <si>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</si>
  <si>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</si>
  <si>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</si>
  <si>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</si>
  <si>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</si>
  <si>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</si>
  <si>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</si>
  <si>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</si>
  <si>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</si>
  <si>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</si>
  <si>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</si>
  <si>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</si>
  <si>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</si>
  <si>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</si>
  <si>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</si>
  <si>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</si>
  <si>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</si>
  <si>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</si>
  <si>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</si>
  <si>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</si>
  <si>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</si>
  <si>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</si>
  <si>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</si>
  <si>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</si>
  <si>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</si>
  <si>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</si>
  <si>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</si>
  <si>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</si>
  <si>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</si>
  <si>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</si>
  <si>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</si>
  <si>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</si>
  <si>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</si>
  <si>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</si>
  <si>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</si>
  <si>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</si>
  <si>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</si>
  <si>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</si>
  <si>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</si>
  <si>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</si>
  <si>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</si>
  <si>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</si>
  <si>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</si>
  <si>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</si>
  <si>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</si>
  <si>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</si>
  <si>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</si>
  <si>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</si>
  <si>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</si>
  <si>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</si>
  <si>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</si>
  <si>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</si>
  <si>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</si>
  <si>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</si>
  <si>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</si>
  <si>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</si>
  <si>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</si>
  <si>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</si>
  <si>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</si>
  <si>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</si>
  <si>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</si>
  <si>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</si>
  <si>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</si>
  <si>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</si>
  <si>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</si>
  <si>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</si>
  <si>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</si>
  <si>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</si>
  <si>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</si>
  <si>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</si>
  <si>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</si>
  <si>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</si>
  <si>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</si>
  <si>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</si>
  <si>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</si>
  <si>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</si>
  <si>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</si>
  <si>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</si>
  <si>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</si>
  <si>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</si>
  <si>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</si>
  <si>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</si>
  <si>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</si>
  <si>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</si>
  <si>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</si>
  <si>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</si>
  <si>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</si>
  <si>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</si>
  <si>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</si>
  <si>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</si>
  <si>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</si>
  <si>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</si>
  <si>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</si>
  <si>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</si>
  <si>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</si>
  <si>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</si>
  <si>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</si>
  <si>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</si>
  <si>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</si>
  <si>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</si>
  <si>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</si>
  <si>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</si>
  <si>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</si>
  <si>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</si>
  <si>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</si>
  <si>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</si>
  <si>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</si>
  <si>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</si>
  <si>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</si>
  <si>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</si>
  <si>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</si>
  <si>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</si>
  <si>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</si>
  <si>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</si>
  <si>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</si>
  <si>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</si>
  <si>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</si>
  <si>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</si>
  <si>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</si>
  <si>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</si>
  <si>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</si>
  <si>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</si>
  <si>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</si>
  <si>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</si>
  <si>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</si>
  <si>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</si>
  <si>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</si>
  <si>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</si>
  <si>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</si>
  <si>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</si>
  <si>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</si>
  <si>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</si>
  <si>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</si>
  <si>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</si>
  <si>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</si>
  <si>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</si>
  <si>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</si>
  <si>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</si>
  <si>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</si>
  <si>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</si>
  <si>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</si>
  <si>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</si>
  <si>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</si>
  <si>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</si>
  <si>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</si>
  <si>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</si>
  <si>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</si>
  <si>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</si>
  <si>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</si>
  <si>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</si>
  <si>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</si>
  <si>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</si>
  <si>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</si>
  <si>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</si>
  <si>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</si>
  <si>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</si>
  <si>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</si>
  <si>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</si>
  <si>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</si>
  <si>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</si>
  <si>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</si>
  <si>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</si>
  <si>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</si>
  <si>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</si>
  <si>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</si>
  <si>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</si>
  <si>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</si>
  <si>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</si>
  <si>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</si>
  <si>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</si>
  <si>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</si>
  <si>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</si>
  <si>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</si>
  <si>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</si>
  <si>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</si>
  <si>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</si>
  <si>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</si>
  <si>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</si>
  <si>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</si>
  <si>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</si>
  <si>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</si>
  <si>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</si>
  <si>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</si>
  <si>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</si>
  <si>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</si>
  <si>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</si>
  <si>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</si>
  <si>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</si>
  <si>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</si>
  <si>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</si>
  <si>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</si>
  <si>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</si>
  <si>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</si>
  <si>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</si>
  <si>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</si>
  <si>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</si>
  <si>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</si>
  <si>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</si>
  <si>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</si>
  <si>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</si>
  <si>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</si>
  <si>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</si>
  <si>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</si>
  <si>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</si>
  <si>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</si>
  <si>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</si>
  <si>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</si>
  <si>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</si>
  <si>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</si>
  <si>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</si>
  <si>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</si>
  <si>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</si>
  <si>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</si>
  <si>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</si>
  <si>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</si>
  <si>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</si>
  <si>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</si>
  <si>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</si>
  <si>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</si>
  <si>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</si>
  <si>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</si>
  <si>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</si>
  <si>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</si>
  <si>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</si>
  <si>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</si>
  <si>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</si>
  <si>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</si>
  <si>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</si>
  <si>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</si>
  <si>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</si>
  <si>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</si>
  <si>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</si>
  <si>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</si>
  <si>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</si>
  <si>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</si>
  <si>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</si>
  <si>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</si>
  <si>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</si>
  <si>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</si>
  <si>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</si>
  <si>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</si>
  <si>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</si>
  <si>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</si>
  <si>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</si>
  <si>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</si>
  <si>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</si>
  <si>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</si>
  <si>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</si>
  <si>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</si>
  <si>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</si>
  <si>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</si>
  <si>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</si>
  <si>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</si>
  <si>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</si>
  <si>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</si>
  <si>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</si>
  <si>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</si>
  <si>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</si>
  <si>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</si>
  <si>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</si>
  <si>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</si>
  <si>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</si>
  <si>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</si>
  <si>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</si>
  <si>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</si>
  <si>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</si>
  <si>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</si>
  <si>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</si>
  <si>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</si>
  <si>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</si>
  <si>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</si>
  <si>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</si>
  <si>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</si>
  <si>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</si>
  <si>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</si>
  <si>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</si>
  <si>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</si>
  <si>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</si>
  <si>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</si>
  <si>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</si>
  <si>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</si>
  <si>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</si>
  <si>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</si>
  <si>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</si>
  <si>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</si>
  <si>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</si>
  <si>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</si>
  <si>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</si>
  <si>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</si>
  <si>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</si>
  <si>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</si>
  <si>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</si>
  <si>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</si>
  <si>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</si>
  <si>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</si>
  <si>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</si>
  <si>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</si>
  <si>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</si>
  <si>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</si>
  <si>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</si>
  <si>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</si>
  <si>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</si>
  <si>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</si>
  <si>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</si>
  <si>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</si>
  <si>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</si>
  <si>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</si>
  <si>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</si>
  <si>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</si>
  <si>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</si>
  <si>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</si>
  <si>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</si>
  <si>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</si>
  <si>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</si>
  <si>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</si>
  <si>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</si>
  <si>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</si>
  <si>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</si>
  <si>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</si>
  <si>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</si>
  <si>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</si>
  <si>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</si>
  <si>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</si>
  <si>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</si>
  <si>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</si>
  <si>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</si>
  <si>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</si>
  <si>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</si>
  <si>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</si>
  <si>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</si>
  <si>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</si>
  <si>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</si>
  <si>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</si>
  <si>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</si>
  <si>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</si>
  <si>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</si>
  <si>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</si>
  <si>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</si>
  <si>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</si>
  <si>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</si>
  <si>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</si>
  <si>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</si>
  <si>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</si>
  <si>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</si>
  <si>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</si>
  <si>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</si>
  <si>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</si>
  <si>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</si>
  <si>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</si>
  <si>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</si>
  <si>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</si>
  <si>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</si>
  <si>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</si>
  <si>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</si>
  <si>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</si>
  <si>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</si>
  <si>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</si>
  <si>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</si>
  <si>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</si>
  <si>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</si>
  <si>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</si>
  <si>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</si>
  <si>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</si>
  <si>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</si>
  <si>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</si>
  <si>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</si>
  <si>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</si>
  <si>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</si>
  <si>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</si>
  <si>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</si>
  <si>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</si>
  <si>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</si>
  <si>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</si>
  <si>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</si>
  <si>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</si>
  <si>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</si>
  <si>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</si>
  <si>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</si>
  <si>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</si>
  <si>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</si>
  <si>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</si>
  <si>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</si>
  <si>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</si>
  <si>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</si>
  <si>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</si>
  <si>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</si>
  <si>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</si>
  <si>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</si>
  <si>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</si>
  <si>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</si>
  <si>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</si>
  <si>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</si>
  <si>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</si>
  <si>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</si>
  <si>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</si>
  <si>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</si>
  <si>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</si>
  <si>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</si>
  <si>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</si>
  <si>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</si>
  <si>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</si>
  <si>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</si>
  <si>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</si>
  <si>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</si>
  <si>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</si>
  <si>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</si>
  <si>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</si>
  <si>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</si>
  <si>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</si>
  <si>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</si>
  <si>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</si>
  <si>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</si>
  <si>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</si>
  <si>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</si>
  <si>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</si>
  <si>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</si>
  <si>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</si>
  <si>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</si>
  <si>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</si>
  <si>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</si>
  <si>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</si>
  <si>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</si>
  <si>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</si>
  <si>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</si>
  <si>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</si>
  <si>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</si>
  <si>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</si>
  <si>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</si>
  <si>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</si>
  <si>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</si>
  <si>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</si>
  <si>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</si>
  <si>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</si>
  <si>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</si>
  <si>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</si>
  <si>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</si>
  <si>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</si>
  <si>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</si>
  <si>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</si>
  <si>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</si>
  <si>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</si>
  <si>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</si>
  <si>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</si>
  <si>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</si>
  <si>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</si>
  <si>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</si>
  <si>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</si>
  <si>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</si>
  <si>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</si>
  <si>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</si>
  <si>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</si>
  <si>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</si>
  <si>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</si>
  <si>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</si>
  <si>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</si>
  <si>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</si>
  <si>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</si>
  <si>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</si>
  <si>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</si>
  <si>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</si>
  <si>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</si>
  <si>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</si>
  <si>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</si>
  <si>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</si>
  <si>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</si>
  <si>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</si>
  <si>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</si>
  <si>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</si>
  <si>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</si>
  <si>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</si>
  <si>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</si>
  <si>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</si>
  <si>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</si>
  <si>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</si>
  <si>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</si>
  <si>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</si>
  <si>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</si>
  <si>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</si>
  <si>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</si>
  <si>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</si>
  <si>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</si>
  <si>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</si>
  <si>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</si>
  <si>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</si>
  <si>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</si>
  <si>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</si>
  <si>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</si>
  <si>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</si>
  <si>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</si>
  <si>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</si>
  <si>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</si>
  <si>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</si>
  <si>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</si>
  <si>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</si>
  <si>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</si>
  <si>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</si>
  <si>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</si>
  <si>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</si>
  <si>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</si>
  <si>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</si>
  <si>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</si>
  <si>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</si>
  <si>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</si>
  <si>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</si>
  <si>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</si>
  <si>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</si>
  <si>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</si>
  <si>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</si>
  <si>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</si>
  <si>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</si>
  <si>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</si>
  <si>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</si>
  <si>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</si>
  <si>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</si>
  <si>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</si>
  <si>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</si>
  <si>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</si>
  <si>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</si>
  <si>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</si>
  <si>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</si>
  <si>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</si>
  <si>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</si>
  <si>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</si>
  <si>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</si>
  <si>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</si>
  <si>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</si>
  <si>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</si>
  <si>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</si>
  <si>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</si>
  <si>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</si>
  <si>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</si>
  <si>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</si>
  <si>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</si>
  <si>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</si>
  <si>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</si>
  <si>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</si>
  <si>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</si>
  <si>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</si>
  <si>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</si>
  <si>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</si>
  <si>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</si>
  <si>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</si>
  <si>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</si>
  <si>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</si>
  <si>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</si>
  <si>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</si>
  <si>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</si>
  <si>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</si>
  <si>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</si>
  <si>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</si>
  <si>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</si>
  <si>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</si>
  <si>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</si>
  <si>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</si>
  <si>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</si>
  <si>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</si>
  <si>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</si>
  <si>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</si>
  <si>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</si>
  <si>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</si>
  <si>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</si>
  <si>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</si>
  <si>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</si>
  <si>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</si>
  <si>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</si>
  <si>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</si>
  <si>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</si>
  <si>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</si>
  <si>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</si>
  <si>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</si>
  <si>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</si>
  <si>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</si>
  <si>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</si>
  <si>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</si>
  <si>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</si>
  <si>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</si>
  <si>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</si>
  <si>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</si>
  <si>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</si>
  <si>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</si>
  <si>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</si>
  <si>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</si>
  <si>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</si>
  <si>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</si>
  <si>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</si>
  <si>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</si>
  <si>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</si>
  <si>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</si>
  <si>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</si>
  <si>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</si>
  <si>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</si>
  <si>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</si>
  <si>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</si>
  <si>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</si>
  <si>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</si>
  <si>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</si>
  <si>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</si>
  <si>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</si>
  <si>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</si>
  <si>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</si>
  <si>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</si>
  <si>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</si>
  <si>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</si>
  <si>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</si>
  <si>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</si>
  <si>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</si>
  <si>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</si>
  <si>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</si>
  <si>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</si>
  <si>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</si>
  <si>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</si>
  <si>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</si>
  <si>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</si>
  <si>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</si>
  <si>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</si>
  <si>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</si>
  <si>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</si>
  <si>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</si>
  <si>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</si>
  <si>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</si>
  <si>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</si>
  <si>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</si>
  <si>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</si>
  <si>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</si>
  <si>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</si>
  <si>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</si>
  <si>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</si>
  <si>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</si>
  <si>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</si>
  <si>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</si>
  <si>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</si>
  <si>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</si>
  <si>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</si>
  <si>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</si>
  <si>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</si>
  <si>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</si>
  <si>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</si>
  <si>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</si>
  <si>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</si>
  <si>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</si>
  <si>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</si>
  <si>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</si>
  <si>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</si>
  <si>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</si>
  <si>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</si>
  <si>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</si>
  <si>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</si>
  <si>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</si>
  <si>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</si>
  <si>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</si>
  <si>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</si>
  <si>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</si>
  <si>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</si>
  <si>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</si>
  <si>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</si>
  <si>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</si>
  <si>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</si>
  <si>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</si>
  <si>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</si>
  <si>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</si>
  <si>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</si>
  <si>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</si>
  <si>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</si>
  <si>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</si>
  <si>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</si>
  <si>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</si>
  <si>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</si>
  <si>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</si>
  <si>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</si>
  <si>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</si>
  <si>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</si>
  <si>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</si>
  <si>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</si>
  <si>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</si>
  <si>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</si>
  <si>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</si>
  <si>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</si>
  <si>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</si>
  <si>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</si>
  <si>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</si>
  <si>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</si>
  <si>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</si>
  <si>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</si>
  <si>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</si>
  <si>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</si>
  <si>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</si>
  <si>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</si>
  <si>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</si>
  <si>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</si>
  <si>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</si>
  <si>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</si>
  <si>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</si>
  <si>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</si>
  <si>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</si>
  <si>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</si>
  <si>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</si>
  <si>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</si>
  <si>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</si>
  <si>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</si>
  <si>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</si>
  <si>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</si>
  <si>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</si>
  <si>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</si>
  <si>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</si>
  <si>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</si>
  <si>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</si>
  <si>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</si>
  <si>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</si>
  <si>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</si>
  <si>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</si>
  <si>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</si>
  <si>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</si>
  <si>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</si>
  <si>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</si>
  <si>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</si>
  <si>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</si>
  <si>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</si>
  <si>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</si>
  <si>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</si>
  <si>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</si>
  <si>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</si>
  <si>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</si>
  <si>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</si>
  <si>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</si>
  <si>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</si>
  <si>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</si>
  <si>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</si>
  <si>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</si>
  <si>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</si>
  <si>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</si>
  <si>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</si>
  <si>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</si>
  <si>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</si>
  <si>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</si>
  <si>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</si>
  <si>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</si>
  <si>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</si>
  <si>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</si>
  <si>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</si>
  <si>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</si>
  <si>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</si>
  <si>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</si>
  <si>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</si>
  <si>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</si>
  <si>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</si>
  <si>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</si>
  <si>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</si>
  <si>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</si>
  <si>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</si>
  <si>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</si>
  <si>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</si>
  <si>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</si>
  <si>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</si>
  <si>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</si>
  <si>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</si>
  <si>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</si>
  <si>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</si>
  <si>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</si>
  <si>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</si>
  <si>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</si>
  <si>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</si>
  <si>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</si>
  <si>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</si>
  <si>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</si>
  <si>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</si>
  <si>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</si>
  <si>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</si>
  <si>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</si>
  <si>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</si>
  <si>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</si>
  <si>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</si>
  <si>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</si>
  <si>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</si>
  <si>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</si>
  <si>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</si>
  <si>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</si>
  <si>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</si>
  <si>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</si>
  <si>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</si>
  <si>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</si>
  <si>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</si>
  <si>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</si>
  <si>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</si>
  <si>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</si>
  <si>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</si>
  <si>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</si>
  <si>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</si>
  <si>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</si>
  <si>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</si>
  <si>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</si>
  <si>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</si>
  <si>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</si>
  <si>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</si>
  <si>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</si>
  <si>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</si>
  <si>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</si>
  <si>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</si>
  <si>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</si>
  <si>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</si>
  <si>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</si>
  <si>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</si>
  <si>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</si>
  <si>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</si>
  <si>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</si>
  <si>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</si>
  <si>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</si>
  <si>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</si>
  <si>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</si>
  <si>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</si>
  <si>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</si>
  <si>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</si>
  <si>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</si>
  <si>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</si>
  <si>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</si>
  <si>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</si>
  <si>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</si>
  <si>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</si>
  <si>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</si>
  <si>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</si>
  <si>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</si>
  <si>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</si>
  <si>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</si>
  <si>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</si>
  <si>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</si>
  <si>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</si>
  <si>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</si>
  <si>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</si>
  <si>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</si>
  <si>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</si>
  <si>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</si>
  <si>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</si>
  <si>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</si>
  <si>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</si>
  <si>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</si>
  <si>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</si>
  <si>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</si>
  <si>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</si>
  <si>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</si>
  <si>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</si>
  <si>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</si>
  <si>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</si>
  <si>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</si>
  <si>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</si>
  <si>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</si>
  <si>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</si>
  <si>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</si>
  <si>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</si>
  <si>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</si>
  <si>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</si>
  <si>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</si>
  <si>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</si>
  <si>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</si>
  <si>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</si>
  <si>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</si>
  <si>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</si>
  <si>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</si>
  <si>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</si>
  <si>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</si>
  <si>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</si>
  <si>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</si>
  <si>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</si>
  <si>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</si>
  <si>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</si>
  <si>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</si>
  <si>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</si>
  <si>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</si>
  <si>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</si>
  <si>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</si>
  <si>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</si>
  <si>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</si>
  <si>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</si>
  <si>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</si>
  <si>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</si>
  <si>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</si>
  <si>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</si>
  <si>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</si>
  <si>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</si>
  <si>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</si>
  <si>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</si>
  <si>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</si>
  <si>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</si>
  <si>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</si>
  <si>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</si>
  <si>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</si>
  <si>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</si>
  <si>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</si>
  <si>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</si>
  <si>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</si>
  <si>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</si>
  <si>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</si>
  <si>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</si>
  <si>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</si>
  <si>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</si>
  <si>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</si>
  <si>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</si>
  <si>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</si>
  <si>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</si>
  <si>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</si>
  <si>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</si>
  <si>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</si>
  <si>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</si>
  <si>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</si>
  <si>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</si>
  <si>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</si>
  <si>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</si>
  <si>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</si>
  <si>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</si>
  <si>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</si>
  <si>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</si>
  <si>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</si>
  <si>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</si>
  <si>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</si>
  <si>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</si>
  <si>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</si>
  <si>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</si>
  <si>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</si>
  <si>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</si>
  <si>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</si>
  <si>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</si>
  <si>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</si>
  <si>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</si>
  <si>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</si>
  <si>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</si>
  <si>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</si>
  <si>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</si>
  <si>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</si>
  <si>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</si>
  <si>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</si>
  <si>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</si>
  <si>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</si>
  <si>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</si>
  <si>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</si>
  <si>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</si>
  <si>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</si>
  <si>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</si>
  <si>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</si>
  <si>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</si>
  <si>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</si>
  <si>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</si>
  <si>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</si>
  <si>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</si>
  <si>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</si>
  <si>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</si>
  <si>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</si>
  <si>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</si>
  <si>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</si>
  <si>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</si>
  <si>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</si>
  <si>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</si>
  <si>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</si>
  <si>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</si>
  <si>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</si>
  <si>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</si>
  <si>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</si>
  <si>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</si>
  <si>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</si>
  <si>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</si>
  <si>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</si>
  <si>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</si>
  <si>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</si>
  <si>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</si>
  <si>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</si>
  <si>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</si>
  <si>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</si>
  <si>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</si>
  <si>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</si>
  <si>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</si>
  <si>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</si>
  <si>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</si>
  <si>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</si>
  <si>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</si>
  <si>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</si>
  <si>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</si>
  <si>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</si>
  <si>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</si>
  <si>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</si>
  <si>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</si>
  <si>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</si>
  <si>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</si>
  <si>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</si>
  <si>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</si>
  <si>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</si>
  <si>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</si>
  <si>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</si>
  <si>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</si>
  <si>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</si>
  <si>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</si>
  <si>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</si>
  <si>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</si>
  <si>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</si>
  <si>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</si>
  <si>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</si>
  <si>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</si>
  <si>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</si>
  <si>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</si>
  <si>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</si>
  <si>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</si>
  <si>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</si>
  <si>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</si>
  <si>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</si>
  <si>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</si>
  <si>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</si>
  <si>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</si>
  <si>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</si>
  <si>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</si>
  <si>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</si>
  <si>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</si>
  <si>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</si>
  <si>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</si>
  <si>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</si>
  <si>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</si>
  <si>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</si>
  <si>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</si>
  <si>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</si>
  <si>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</si>
  <si>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</si>
  <si>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</si>
  <si>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</si>
  <si>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</si>
  <si>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</si>
  <si>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</si>
  <si>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</si>
  <si>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</si>
  <si>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</si>
  <si>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</si>
  <si>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</si>
  <si>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</si>
  <si>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</si>
  <si>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</si>
  <si>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</si>
  <si>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</si>
  <si>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</si>
  <si>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</si>
  <si>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</si>
  <si>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</si>
  <si>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</si>
  <si>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</si>
  <si>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</si>
  <si>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</si>
  <si>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</si>
  <si>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</si>
  <si>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</si>
  <si>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</si>
  <si>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</si>
  <si>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</si>
  <si>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</si>
  <si>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</si>
  <si>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</si>
  <si>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</si>
  <si>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</si>
  <si>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</si>
  <si>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</si>
  <si>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</si>
  <si>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</si>
  <si>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</si>
  <si>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</si>
  <si>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</si>
  <si>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</si>
  <si>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</si>
  <si>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</si>
  <si>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</si>
  <si>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</si>
  <si>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</si>
  <si>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</si>
  <si>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</si>
  <si>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</si>
  <si>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</si>
  <si>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</si>
  <si>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</si>
  <si>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</si>
  <si>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</si>
  <si>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</si>
  <si>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</si>
  <si>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</si>
  <si>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</si>
  <si>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</si>
  <si>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</si>
  <si>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</si>
  <si>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</si>
  <si>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</si>
  <si>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</si>
  <si>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</si>
  <si>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</si>
  <si>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</si>
  <si>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</si>
  <si>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</si>
  <si>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</si>
  <si>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</si>
  <si>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</si>
  <si>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</si>
  <si>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</si>
  <si>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</si>
  <si>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</si>
  <si>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</si>
  <si>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</si>
  <si>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</si>
  <si>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</si>
  <si>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</si>
  <si>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</si>
  <si>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</si>
  <si>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</si>
  <si>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</si>
  <si>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</si>
  <si>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</si>
  <si>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</si>
  <si>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</si>
  <si>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</si>
  <si>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</si>
  <si>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</si>
  <si>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</si>
  <si>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</si>
  <si>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</si>
  <si>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</si>
  <si>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</si>
  <si>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</si>
  <si>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</si>
  <si>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</si>
  <si>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</si>
  <si>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</si>
  <si>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</si>
  <si>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</si>
  <si>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</si>
  <si>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</si>
  <si>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</si>
  <si>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</si>
  <si>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</si>
  <si>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</si>
  <si>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</si>
  <si>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</si>
  <si>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</si>
  <si>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</si>
  <si>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</si>
  <si>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</si>
  <si>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</si>
  <si>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</si>
  <si>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</si>
  <si>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</si>
  <si>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</si>
  <si>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</si>
  <si>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</si>
  <si>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</si>
  <si>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</si>
  <si>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</si>
  <si>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</si>
  <si>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</si>
  <si>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</si>
  <si>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</si>
  <si>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</si>
  <si>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</si>
  <si>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</si>
  <si>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</si>
  <si>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</si>
  <si>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</si>
  <si>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</si>
  <si>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</si>
  <si>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</si>
  <si>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</si>
  <si>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</si>
  <si>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</si>
  <si>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</si>
  <si>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</si>
  <si>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</si>
  <si>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</si>
  <si>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</si>
  <si>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</si>
  <si>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</si>
  <si>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</si>
  <si>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</si>
  <si>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</si>
  <si>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</si>
  <si>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</si>
  <si>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</si>
  <si>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</si>
  <si>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</si>
  <si>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</si>
  <si>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</si>
  <si>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</si>
  <si>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</si>
  <si>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</si>
  <si>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</si>
  <si>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</si>
  <si>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</si>
  <si>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</si>
  <si>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</si>
  <si>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</si>
  <si>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</si>
  <si>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</si>
  <si>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</si>
  <si>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</si>
  <si>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</si>
  <si>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</si>
  <si>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</si>
  <si>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</si>
  <si>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</si>
  <si>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</si>
  <si>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</si>
  <si>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</si>
  <si>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</si>
  <si>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</si>
  <si>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</si>
  <si>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</si>
  <si>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</si>
  <si>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</si>
  <si>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</si>
  <si>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</si>
  <si>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</si>
  <si>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</si>
  <si>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</si>
  <si>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</si>
  <si>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</si>
  <si>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</si>
  <si>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</si>
  <si>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</si>
  <si>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</si>
  <si>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</si>
  <si>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</si>
  <si>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</si>
  <si>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</si>
  <si>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</si>
  <si>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</si>
  <si>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</si>
  <si>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</si>
  <si>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</si>
  <si>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</si>
  <si>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</si>
  <si>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</si>
  <si>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</si>
  <si>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</si>
  <si>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</si>
  <si>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</si>
  <si>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</si>
  <si>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</si>
  <si>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</si>
  <si>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</si>
  <si>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</si>
  <si>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</si>
  <si>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</si>
  <si>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</si>
  <si>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</si>
  <si>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</si>
  <si>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</si>
  <si>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</si>
  <si>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</si>
  <si>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</si>
  <si>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</si>
  <si>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</si>
  <si>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</si>
  <si>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</si>
  <si>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</si>
  <si>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</si>
  <si>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</si>
  <si>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</si>
  <si>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</si>
  <si>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</si>
  <si>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</si>
  <si>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</si>
  <si>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</si>
  <si>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</si>
  <si>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</si>
  <si>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</si>
  <si>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</si>
  <si>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</si>
  <si>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</si>
  <si>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</si>
  <si>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</si>
  <si>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</si>
  <si>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</si>
  <si>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</si>
  <si>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</si>
  <si>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</si>
  <si>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</si>
  <si>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</si>
  <si>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</si>
  <si>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</si>
  <si>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</si>
  <si>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</si>
  <si>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</si>
  <si>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</si>
  <si>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</si>
  <si>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</si>
  <si>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</si>
  <si>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</si>
  <si>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</si>
  <si>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</si>
  <si>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</si>
  <si>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</si>
  <si>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</si>
  <si>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</si>
  <si>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</si>
  <si>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</si>
  <si>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</si>
  <si>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</si>
  <si>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</si>
  <si>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</si>
  <si>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</si>
  <si>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</si>
  <si>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</si>
  <si>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</si>
  <si>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</si>
  <si>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</si>
  <si>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</si>
  <si>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</si>
  <si>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</si>
  <si>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</si>
  <si>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</si>
  <si>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</si>
  <si>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</si>
  <si>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</si>
  <si>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</si>
  <si>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</si>
  <si>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</si>
  <si>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</si>
  <si>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</si>
  <si>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</si>
  <si>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</si>
  <si>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</si>
  <si>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</si>
  <si>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</si>
  <si>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</si>
  <si>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</si>
  <si>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</si>
  <si>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</si>
  <si>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</si>
  <si>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</si>
  <si>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</si>
  <si>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</si>
  <si>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</si>
  <si>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</si>
  <si>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</si>
  <si>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</si>
  <si>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</si>
  <si>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</si>
  <si>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</si>
  <si>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</si>
  <si>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</si>
  <si>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</si>
  <si>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</si>
  <si>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</si>
  <si>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</si>
  <si>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</si>
  <si>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</si>
  <si>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</si>
  <si>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</si>
  <si>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</si>
  <si>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</si>
  <si>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</si>
  <si>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</si>
  <si>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</si>
  <si>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</si>
  <si>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</si>
  <si>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</si>
  <si>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</si>
  <si>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</si>
  <si>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</si>
  <si>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</si>
  <si>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</si>
  <si>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</si>
  <si>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</si>
  <si>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</si>
  <si>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</si>
  <si>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</si>
  <si>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</si>
  <si>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</si>
  <si>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</si>
  <si>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</si>
  <si>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</si>
  <si>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</si>
  <si>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</si>
  <si>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</si>
  <si>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</si>
  <si>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</si>
  <si>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</si>
  <si>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</si>
  <si>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</si>
  <si>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</si>
  <si>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</si>
  <si>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</si>
  <si>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</si>
  <si>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</si>
  <si>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</si>
  <si>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</si>
  <si>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</si>
  <si>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</si>
  <si>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</si>
  <si>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</si>
  <si>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</si>
  <si>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</si>
  <si>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</si>
  <si>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</si>
  <si>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</si>
  <si>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</si>
  <si>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</si>
  <si>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</si>
  <si>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</si>
  <si>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</si>
  <si>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</si>
  <si>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</si>
  <si>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</si>
  <si>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</si>
  <si>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</si>
  <si>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</si>
  <si>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</si>
  <si>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</si>
  <si>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</si>
  <si>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</si>
  <si>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</si>
  <si>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</si>
  <si>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</si>
  <si>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</si>
  <si>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</si>
  <si>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</si>
  <si>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</si>
  <si>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</si>
  <si>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</si>
  <si>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</si>
  <si>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</si>
  <si>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</si>
  <si>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</si>
  <si>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</si>
  <si>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</si>
  <si>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</si>
  <si>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</si>
  <si>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</si>
  <si>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</si>
  <si>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</si>
  <si>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</si>
  <si>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</si>
  <si>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</si>
  <si>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</si>
  <si>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</si>
  <si>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</si>
  <si>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</si>
  <si>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</si>
  <si>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</si>
  <si>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</si>
  <si>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</si>
  <si>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</si>
  <si>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</si>
  <si>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</si>
  <si>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</si>
  <si>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</si>
  <si>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</si>
  <si>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</si>
  <si>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</si>
  <si>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</si>
  <si>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</si>
  <si>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</si>
  <si>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</si>
  <si>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</si>
  <si>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</si>
  <si>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</si>
  <si>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</si>
  <si>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</si>
  <si>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</si>
  <si>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</si>
  <si>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</si>
  <si>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</si>
  <si>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</si>
  <si>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</si>
  <si>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</si>
  <si>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</si>
  <si>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</si>
  <si>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</si>
  <si>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</si>
  <si>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</si>
  <si>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</si>
  <si>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</si>
  <si>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</si>
  <si>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</si>
  <si>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</si>
  <si>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</si>
  <si>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</si>
  <si>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</si>
  <si>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</si>
  <si>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</si>
  <si>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</si>
  <si>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</si>
  <si>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</si>
  <si>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</si>
  <si>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</si>
  <si>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</si>
  <si>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</si>
  <si>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</si>
  <si>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</si>
  <si>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</si>
  <si>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</si>
  <si>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</si>
  <si>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</si>
  <si>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</si>
  <si>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</si>
  <si>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</si>
  <si>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</si>
  <si>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</si>
  <si>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</si>
  <si>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</si>
  <si>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</si>
  <si>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</si>
  <si>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</si>
  <si>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</si>
  <si>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</si>
  <si>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</si>
  <si>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</si>
  <si>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</si>
  <si>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</si>
  <si>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</si>
  <si>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</si>
  <si>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</si>
  <si>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</si>
  <si>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</si>
  <si>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</si>
  <si>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</si>
  <si>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</si>
  <si>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</si>
  <si>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</si>
  <si>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</si>
  <si>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</si>
  <si>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</si>
  <si>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</si>
  <si>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</si>
  <si>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</si>
  <si>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</si>
  <si>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</si>
  <si>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</si>
  <si>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</si>
  <si>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</si>
  <si>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</si>
  <si>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</si>
  <si>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</si>
  <si>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</si>
  <si>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</si>
  <si>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</si>
  <si>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</si>
  <si>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</si>
  <si>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</si>
  <si>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</si>
  <si>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</si>
  <si>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</si>
  <si>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</si>
  <si>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</si>
  <si>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</si>
  <si>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</si>
  <si>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</si>
  <si>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</si>
  <si>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</si>
  <si>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</si>
  <si>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</si>
  <si>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</si>
  <si>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</si>
  <si>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</si>
  <si>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</si>
  <si>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</si>
  <si>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</si>
  <si>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</si>
  <si>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</si>
  <si>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</si>
  <si>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</si>
  <si>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</si>
  <si>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</si>
  <si>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</si>
  <si>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</si>
  <si>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</si>
  <si>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</si>
  <si>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</si>
  <si>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</si>
  <si>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</si>
  <si>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</si>
  <si>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</si>
  <si>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</si>
  <si>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</si>
  <si>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</si>
  <si>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</si>
  <si>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</si>
  <si>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</si>
  <si>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</si>
  <si>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</si>
  <si>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</si>
  <si>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</si>
  <si>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</si>
  <si>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</si>
  <si>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</si>
  <si>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</si>
  <si>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</si>
  <si>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</si>
  <si>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</si>
  <si>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</si>
  <si>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</si>
  <si>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</si>
  <si>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</si>
  <si>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</si>
  <si>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</si>
  <si>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</si>
  <si>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</si>
  <si>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</si>
  <si>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</si>
  <si>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</si>
  <si>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</si>
  <si>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</si>
  <si>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</si>
  <si>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</si>
  <si>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</si>
  <si>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</si>
  <si>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</si>
  <si>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</si>
  <si>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</si>
  <si>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</si>
  <si>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</si>
  <si>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</si>
  <si>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</si>
  <si>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</si>
  <si>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</si>
  <si>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</si>
  <si>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</si>
  <si>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</si>
  <si>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</si>
  <si>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</si>
  <si>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</si>
  <si>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</si>
  <si>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</si>
  <si>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</si>
  <si>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</si>
  <si>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</si>
  <si>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</si>
  <si>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</si>
  <si>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</si>
  <si>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</si>
  <si>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</si>
  <si>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</si>
  <si>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</si>
  <si>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</si>
  <si>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</si>
  <si>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</si>
  <si>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</si>
  <si>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</si>
  <si>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</si>
  <si>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</si>
  <si>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</si>
  <si>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</si>
  <si>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</si>
  <si>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</si>
  <si>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</si>
  <si>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</si>
  <si>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</si>
  <si>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</si>
  <si>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</si>
  <si>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</si>
  <si>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</si>
  <si>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</si>
  <si>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</si>
  <si>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</si>
  <si>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</si>
  <si>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</si>
  <si>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</si>
  <si>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</si>
  <si>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</si>
  <si>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</si>
  <si>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</si>
  <si>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</si>
  <si>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</si>
  <si>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</si>
  <si>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</si>
  <si>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</si>
  <si>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</si>
  <si>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</si>
  <si>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</si>
  <si>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</si>
  <si>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</si>
  <si>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</si>
  <si>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</si>
  <si>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</si>
  <si>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</si>
  <si>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</si>
  <si>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</si>
  <si>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</si>
  <si>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</si>
  <si>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</si>
  <si>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</si>
  <si>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</si>
  <si>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</si>
  <si>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</si>
  <si>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</si>
  <si>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</si>
  <si>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</si>
  <si>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</si>
  <si>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</si>
  <si>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</si>
  <si>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</si>
  <si>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</si>
  <si>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</si>
  <si>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</si>
  <si>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</si>
  <si>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</si>
  <si>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</si>
  <si>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</si>
  <si>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</si>
  <si>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</si>
  <si>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</si>
  <si>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</si>
  <si>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</si>
  <si>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</si>
  <si>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</si>
  <si>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</si>
  <si>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</si>
  <si>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</si>
  <si>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</si>
  <si>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</si>
  <si>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</si>
  <si>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</si>
  <si>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</si>
  <si>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</si>
  <si>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</si>
  <si>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</si>
  <si>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</si>
  <si>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</si>
  <si>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</si>
  <si>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</si>
  <si>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</si>
  <si>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</si>
  <si>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</si>
  <si>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</si>
  <si>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</si>
  <si>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</si>
  <si>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</si>
  <si>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</si>
  <si>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</si>
  <si>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</si>
  <si>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</si>
  <si>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</si>
  <si>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</si>
  <si>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</si>
  <si>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</si>
  <si>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</si>
  <si>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</si>
  <si>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</si>
  <si>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</si>
  <si>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</si>
  <si>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</si>
  <si>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</si>
  <si>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</si>
  <si>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</si>
  <si>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</si>
  <si>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</si>
  <si>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</si>
  <si>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</si>
  <si>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</si>
  <si>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</si>
  <si>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</si>
  <si>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</si>
  <si>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</si>
  <si>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</si>
  <si>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</si>
  <si>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</si>
  <si>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</si>
  <si>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</si>
  <si>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</si>
  <si>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</si>
  <si>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</si>
  <si>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</si>
  <si>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</si>
  <si>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</si>
  <si>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</si>
  <si>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</si>
  <si>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</si>
  <si>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</si>
  <si>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</si>
  <si>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</si>
  <si>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</si>
  <si>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</si>
  <si>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</si>
  <si>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</si>
  <si>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</si>
  <si>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</si>
  <si>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</si>
  <si>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</si>
  <si>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</si>
  <si>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</si>
  <si>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</si>
  <si>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</si>
  <si>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</si>
  <si>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</si>
  <si>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</si>
  <si>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</si>
  <si>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</si>
  <si>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</si>
  <si>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</si>
  <si>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</si>
  <si>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</si>
  <si>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</si>
  <si>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</si>
  <si>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</si>
  <si>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</si>
  <si>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</si>
  <si>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</si>
  <si>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</si>
  <si>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</si>
  <si>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</si>
  <si>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</si>
  <si>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</si>
  <si>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</si>
  <si>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</si>
  <si>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</si>
  <si>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</si>
  <si>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</si>
  <si>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</si>
  <si>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</si>
  <si>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</si>
  <si>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</si>
  <si>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</si>
  <si>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</si>
  <si>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</si>
  <si>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</si>
  <si>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</si>
  <si>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</si>
  <si>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</si>
  <si>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</si>
  <si>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</si>
  <si>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</si>
  <si>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</si>
  <si>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</si>
  <si>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</si>
  <si>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</si>
  <si>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</si>
  <si>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</si>
  <si>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</si>
  <si>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</si>
  <si>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</si>
  <si>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</si>
  <si>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</si>
  <si>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</si>
  <si>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</si>
  <si>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</si>
  <si>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</si>
  <si>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</si>
  <si>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</si>
  <si>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</si>
  <si>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</si>
  <si>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</si>
  <si>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</si>
  <si>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</si>
  <si>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</si>
  <si>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</si>
  <si>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</si>
  <si>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</si>
  <si>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</si>
  <si>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</si>
  <si>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</si>
  <si>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</si>
  <si>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</si>
  <si>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</si>
  <si>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</si>
  <si>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</si>
  <si>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</si>
  <si>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</si>
  <si>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</si>
  <si>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</si>
  <si>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</si>
  <si>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</si>
  <si>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</si>
  <si>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</si>
  <si>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</si>
  <si>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</si>
  <si>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</si>
  <si>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</si>
  <si>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</si>
  <si>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</si>
  <si>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</si>
  <si>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</si>
  <si>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</si>
  <si>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</si>
  <si>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</si>
  <si>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</si>
  <si>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</si>
  <si>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</si>
  <si>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</si>
  <si>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</si>
  <si>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</si>
  <si>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</si>
  <si>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</si>
  <si>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</si>
  <si>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</si>
  <si>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</si>
  <si>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</si>
  <si>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</si>
  <si>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</si>
  <si>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</si>
  <si>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</si>
  <si>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</si>
  <si>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</si>
  <si>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</si>
  <si>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</si>
  <si>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</si>
  <si>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</si>
  <si>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</si>
  <si>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</si>
  <si>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</si>
  <si>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</si>
  <si>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</si>
  <si>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</si>
  <si>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</si>
  <si>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</si>
  <si>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</si>
  <si>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</si>
  <si>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</si>
  <si>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</si>
  <si>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</si>
  <si>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</si>
  <si>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</si>
  <si>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</si>
  <si>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</si>
  <si>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</si>
  <si>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</si>
  <si>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</si>
  <si>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</si>
  <si>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</si>
  <si>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</si>
  <si>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</si>
  <si>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</si>
  <si>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</si>
  <si>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</si>
  <si>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</si>
  <si>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</si>
  <si>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</si>
  <si>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</si>
  <si>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</si>
  <si>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</si>
  <si>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</si>
  <si>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</si>
  <si>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</si>
  <si>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</si>
  <si>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</si>
  <si>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</si>
  <si>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</si>
  <si>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</si>
  <si>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</si>
  <si>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</si>
  <si>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</si>
  <si>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</si>
  <si>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</si>
  <si>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</si>
  <si>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</si>
  <si>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</si>
  <si>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</si>
  <si>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</si>
  <si>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</si>
  <si>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</si>
  <si>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</si>
  <si>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</si>
  <si>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</si>
  <si>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</si>
  <si>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</si>
  <si>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</si>
  <si>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</si>
  <si>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</si>
  <si>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</si>
  <si>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</si>
  <si>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</si>
  <si>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</si>
  <si>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</si>
  <si>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</si>
  <si>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</si>
  <si>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</si>
  <si>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</si>
  <si>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</si>
  <si>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</si>
  <si>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</si>
  <si>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</si>
  <si>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</si>
  <si>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</si>
  <si>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</si>
  <si>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</si>
  <si>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</si>
  <si>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</si>
  <si>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</si>
  <si>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</si>
  <si>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</si>
  <si>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</si>
  <si>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</si>
  <si>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</si>
  <si>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</si>
  <si>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</si>
  <si>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</si>
  <si>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</si>
  <si>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</si>
  <si>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</si>
  <si>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</si>
  <si>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</si>
  <si>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</si>
  <si>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</si>
  <si>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</si>
  <si>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</si>
  <si>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</si>
  <si>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</si>
  <si>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</si>
  <si>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</si>
  <si>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</si>
  <si>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</si>
  <si>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</si>
  <si>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</si>
  <si>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</si>
  <si>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</si>
  <si>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</si>
  <si>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</si>
  <si>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</si>
  <si>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</si>
  <si>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</si>
  <si>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</si>
  <si>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</si>
  <si>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</si>
  <si>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</si>
  <si>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</si>
  <si>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</si>
  <si>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</si>
  <si>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</si>
  <si>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</si>
  <si>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</si>
  <si>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</si>
  <si>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</si>
  <si>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</si>
  <si>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</si>
  <si>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</si>
  <si>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</si>
  <si>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</si>
  <si>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</si>
  <si>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</si>
  <si>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</si>
  <si>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</si>
  <si>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</si>
  <si>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</si>
  <si>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</si>
  <si>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</si>
  <si>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</si>
  <si>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</si>
  <si>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</si>
  <si>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</si>
  <si>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</si>
  <si>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</si>
  <si>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</si>
  <si>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</si>
  <si>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</si>
  <si>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</si>
  <si>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</si>
  <si>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</si>
  <si>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</si>
  <si>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</si>
  <si>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</si>
  <si>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</si>
  <si>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</si>
  <si>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</si>
  <si>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</si>
  <si>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</si>
  <si>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</si>
  <si>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</si>
  <si>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</si>
  <si>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</si>
  <si>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</si>
  <si>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</si>
  <si>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</si>
  <si>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</si>
  <si>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</si>
  <si>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</si>
  <si>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</si>
  <si>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</si>
  <si>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</si>
  <si>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</si>
  <si>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</si>
  <si>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</si>
  <si>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</si>
  <si>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</si>
  <si>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</si>
  <si>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</si>
  <si>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</si>
  <si>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</si>
  <si>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</si>
  <si>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</si>
  <si>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</si>
  <si>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</si>
  <si>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</si>
  <si>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</si>
  <si>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</si>
  <si>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</si>
  <si>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</si>
  <si>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</si>
  <si>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</si>
  <si>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</si>
  <si>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</si>
  <si>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</si>
  <si>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</si>
  <si>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</si>
  <si>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</si>
  <si>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</si>
  <si>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</si>
  <si>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</si>
  <si>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</si>
  <si>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</si>
  <si>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</si>
  <si>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</si>
  <si>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</si>
  <si>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</si>
  <si>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</si>
  <si>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</si>
  <si>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</si>
  <si>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</si>
  <si>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</si>
  <si>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</si>
  <si>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</si>
  <si>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</si>
  <si>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</si>
  <si>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</si>
  <si>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</si>
  <si>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</si>
  <si>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</si>
  <si>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</si>
  <si>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</si>
  <si>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</si>
  <si>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</si>
  <si>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</si>
  <si>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</si>
  <si>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</si>
  <si>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</si>
  <si>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</si>
  <si>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</si>
  <si>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</si>
  <si>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</si>
  <si>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</si>
  <si>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</si>
  <si>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</si>
  <si>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</si>
  <si>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</si>
  <si>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</si>
  <si>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</si>
  <si>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</si>
  <si>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</si>
  <si>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</si>
  <si>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</si>
  <si>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</si>
  <si>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</si>
  <si>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</si>
  <si>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</si>
  <si>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</si>
  <si>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</si>
  <si>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</si>
  <si>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</si>
  <si>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</si>
  <si>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</si>
  <si>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</si>
  <si>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</si>
  <si>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</si>
  <si>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</si>
  <si>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</si>
  <si>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</si>
  <si>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</si>
  <si>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</si>
  <si>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</si>
  <si>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</si>
  <si>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</si>
  <si>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</si>
  <si>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</si>
  <si>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</si>
  <si>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</si>
  <si>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</si>
  <si>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</si>
  <si>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</si>
  <si>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</si>
  <si>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</si>
  <si>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</si>
  <si>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</si>
  <si>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</si>
  <si>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</si>
  <si>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</si>
  <si>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</si>
  <si>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</si>
  <si>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</si>
  <si>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</si>
  <si>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</si>
  <si>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</si>
  <si>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</si>
  <si>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</si>
  <si>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</si>
  <si>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</si>
  <si>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</si>
  <si>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</si>
  <si>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</si>
  <si>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</si>
  <si>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</si>
  <si>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</si>
  <si>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</si>
  <si>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</si>
  <si>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</si>
  <si>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</si>
  <si>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</si>
  <si>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</si>
  <si>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</si>
  <si>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</si>
  <si>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</si>
  <si>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</si>
  <si>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</si>
  <si>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</si>
  <si>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</si>
  <si>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</si>
  <si>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</si>
  <si>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</si>
  <si>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</si>
  <si>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</si>
  <si>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</si>
  <si>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</si>
  <si>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</si>
  <si>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</si>
  <si>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</si>
  <si>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</si>
  <si>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</si>
  <si>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</si>
  <si>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</si>
  <si>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</si>
  <si>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</si>
  <si>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</si>
  <si>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</si>
  <si>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</si>
  <si>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</si>
  <si>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</si>
  <si>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</si>
  <si>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</si>
  <si>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</si>
  <si>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</si>
  <si>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</si>
  <si>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</si>
  <si>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</si>
  <si>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</si>
  <si>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</si>
  <si>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</si>
  <si>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</si>
  <si>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</si>
  <si>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</si>
  <si>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</si>
  <si>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</si>
  <si>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</si>
  <si>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</si>
  <si>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</si>
  <si>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</si>
  <si>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</si>
  <si>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</si>
  <si>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</si>
  <si>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</si>
  <si>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</si>
  <si>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</si>
  <si>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</si>
  <si>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</si>
  <si>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</si>
  <si>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</si>
  <si>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</si>
  <si>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</si>
  <si>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</si>
  <si>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</si>
  <si>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</si>
  <si>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</si>
  <si>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</si>
  <si>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</si>
  <si>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</si>
  <si>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</si>
  <si>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</si>
  <si>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</si>
  <si>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</si>
  <si>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</si>
  <si>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</si>
  <si>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</si>
  <si>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</si>
  <si>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</si>
  <si>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</si>
  <si>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</si>
  <si>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</si>
  <si>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</si>
  <si>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</si>
  <si>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</si>
  <si>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</si>
  <si>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</si>
  <si>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</si>
  <si>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</si>
  <si>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</si>
  <si>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</si>
  <si>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</si>
  <si>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</si>
  <si>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</si>
  <si>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</si>
  <si>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</si>
  <si>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</si>
  <si>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</si>
  <si>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</si>
  <si>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</si>
  <si>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</si>
  <si>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</si>
  <si>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</si>
  <si>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</si>
  <si>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</si>
  <si>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</si>
  <si>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</si>
  <si>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</si>
  <si>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</si>
  <si>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</si>
  <si>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</si>
  <si>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</si>
  <si>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</si>
  <si>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</si>
  <si>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</si>
  <si>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</si>
  <si>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</si>
  <si>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</si>
  <si>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</si>
  <si>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</si>
  <si>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</si>
  <si>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</si>
  <si>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</si>
  <si>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</si>
  <si>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</si>
  <si>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</si>
  <si>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</si>
  <si>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</si>
  <si>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</si>
  <si>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</si>
  <si>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</si>
  <si>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</si>
  <si>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</si>
  <si>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</si>
  <si>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</si>
  <si>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</si>
  <si>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</si>
  <si>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</si>
  <si>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</si>
  <si>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</si>
  <si>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</si>
  <si>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</si>
  <si>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</si>
  <si>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</si>
  <si>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</si>
  <si>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</si>
  <si>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</si>
  <si>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</si>
  <si>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</si>
  <si>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</si>
  <si>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</si>
  <si>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</si>
  <si>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</si>
  <si>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</si>
  <si>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</si>
  <si>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</si>
  <si>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</si>
  <si>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</si>
  <si>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</si>
  <si>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</si>
  <si>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</si>
  <si>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</si>
  <si>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</si>
  <si>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</si>
  <si>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</si>
  <si>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</si>
  <si>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</si>
  <si>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</si>
  <si>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</si>
  <si>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</si>
  <si>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</si>
  <si>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</si>
  <si>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</si>
  <si>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</si>
  <si>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</si>
  <si>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</si>
  <si>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</si>
  <si>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</si>
  <si>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</si>
  <si>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</si>
  <si>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</si>
  <si>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</si>
  <si>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</si>
  <si>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</si>
  <si>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</si>
  <si>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</si>
  <si>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</si>
  <si>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</si>
  <si>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</si>
  <si>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</si>
  <si>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</si>
  <si>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</si>
  <si>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</si>
  <si>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</si>
  <si>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</si>
  <si>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</si>
  <si>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</si>
  <si>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</si>
  <si>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</si>
  <si>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</si>
  <si>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</si>
  <si>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</si>
  <si>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</si>
  <si>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</si>
  <si>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</si>
  <si>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</si>
  <si>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</si>
  <si>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</si>
  <si>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</si>
  <si>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</si>
  <si>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</si>
  <si>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</si>
  <si>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</si>
  <si>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</si>
  <si>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</si>
  <si>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</si>
  <si>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</si>
  <si>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</si>
  <si>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</si>
  <si>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</si>
  <si>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</si>
  <si>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</si>
  <si>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</si>
  <si>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</si>
  <si>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</si>
  <si>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</si>
  <si>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</si>
  <si>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</si>
  <si>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</si>
  <si>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</si>
  <si>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</si>
  <si>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</si>
  <si>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</si>
  <si>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</si>
  <si>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</si>
  <si>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</si>
  <si>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</si>
  <si>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</si>
  <si>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</si>
  <si>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</si>
  <si>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</si>
  <si>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</si>
  <si>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</si>
  <si>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</si>
  <si>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</si>
  <si>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</si>
  <si>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</si>
  <si>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</si>
  <si>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</si>
  <si>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</si>
  <si>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</si>
  <si>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</si>
  <si>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</si>
  <si>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</si>
  <si>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</si>
  <si>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</si>
  <si>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</si>
  <si>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</si>
  <si>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</si>
  <si>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</si>
  <si>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</si>
  <si>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</si>
  <si>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</si>
  <si>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</si>
  <si>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</si>
  <si>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</si>
  <si>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</si>
  <si>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</si>
  <si>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</si>
  <si>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</si>
  <si>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</si>
  <si>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</si>
  <si>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</si>
  <si>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</si>
  <si>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</si>
  <si>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</si>
  <si>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</si>
  <si>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</si>
  <si>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</si>
  <si>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</si>
  <si>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</si>
  <si>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</si>
  <si>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</si>
  <si>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</si>
  <si>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</si>
  <si>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</si>
  <si>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</si>
  <si>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</si>
  <si>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</si>
  <si>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</si>
  <si>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</si>
  <si>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</si>
  <si>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</si>
  <si>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</si>
  <si>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</si>
  <si>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</si>
  <si>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</si>
  <si>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</si>
  <si>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</si>
  <si>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</si>
  <si>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</si>
  <si>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</si>
  <si>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</si>
  <si>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</si>
  <si>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</si>
  <si>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</si>
  <si>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</si>
  <si>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</si>
  <si>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</si>
  <si>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</si>
  <si>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</si>
  <si>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</si>
  <si>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</si>
  <si>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</si>
  <si>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</si>
  <si>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</si>
  <si>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</si>
  <si>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</si>
  <si>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</si>
  <si>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</si>
  <si>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</si>
  <si>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</si>
  <si>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</si>
  <si>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</si>
  <si>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</si>
  <si>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</si>
  <si>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</si>
  <si>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</si>
  <si>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</si>
  <si>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</si>
  <si>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</si>
  <si>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</si>
  <si>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</si>
  <si>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</si>
  <si>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</si>
  <si>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</si>
  <si>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</si>
  <si>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</si>
  <si>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</si>
  <si>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</si>
  <si>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</si>
  <si>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</si>
  <si>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</si>
  <si>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</si>
  <si>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</si>
  <si>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</si>
  <si>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</si>
  <si>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</si>
  <si>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</si>
  <si>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</si>
  <si>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</si>
  <si>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</si>
  <si>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</si>
  <si>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</si>
  <si>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</si>
  <si>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</si>
  <si>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</si>
  <si>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</si>
  <si>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</si>
  <si>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</si>
  <si>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</si>
  <si>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</si>
  <si>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</si>
  <si>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</si>
  <si>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</si>
  <si>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</si>
  <si>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</si>
  <si>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</si>
  <si>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</si>
  <si>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</si>
  <si>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</si>
  <si>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</si>
  <si>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</si>
  <si>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</si>
  <si>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</si>
  <si>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</si>
  <si>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</si>
  <si>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</si>
  <si>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</si>
  <si>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</si>
  <si>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</si>
  <si>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</si>
  <si>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</si>
  <si>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</si>
  <si>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</si>
  <si>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</si>
  <si>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</si>
  <si>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</si>
  <si>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</si>
  <si>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</si>
  <si>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</si>
  <si>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</si>
  <si>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</si>
  <si>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</si>
  <si>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</si>
  <si>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</si>
  <si>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</si>
  <si>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</si>
  <si>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</si>
  <si>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</si>
  <si>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</si>
  <si>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</si>
  <si>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</si>
  <si>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</si>
  <si>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</si>
  <si>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</si>
  <si>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</si>
  <si>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</si>
  <si>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</si>
  <si>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</si>
  <si>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</si>
  <si>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</si>
  <si>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</si>
  <si>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</si>
  <si>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</si>
  <si>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</si>
  <si>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</si>
  <si>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</si>
  <si>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</si>
  <si>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</si>
  <si>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</si>
  <si>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</si>
  <si>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</si>
  <si>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</si>
  <si>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</si>
  <si>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</si>
  <si>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</si>
  <si>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</si>
  <si>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</si>
  <si>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</si>
  <si>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</si>
  <si>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</si>
  <si>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</si>
  <si>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</si>
  <si>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</si>
  <si>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</si>
  <si>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</si>
  <si>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</si>
  <si>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</si>
  <si>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</si>
  <si>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</si>
  <si>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</si>
  <si>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</si>
  <si>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</si>
  <si>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</si>
  <si>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</si>
  <si>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</si>
  <si>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</si>
  <si>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</si>
  <si>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</si>
  <si>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</si>
  <si>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</si>
  <si>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</si>
  <si>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</si>
  <si>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</si>
  <si>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</si>
  <si>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</si>
  <si>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</si>
  <si>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</si>
  <si>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</si>
  <si>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</si>
  <si>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</si>
  <si>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</si>
  <si>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</si>
  <si>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</si>
  <si>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</si>
  <si>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</si>
  <si>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</si>
  <si>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</si>
  <si>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</si>
  <si>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</si>
  <si>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</si>
  <si>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</si>
  <si>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</si>
  <si>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</si>
  <si>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</si>
  <si>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</si>
  <si>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</si>
  <si>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</si>
  <si>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</si>
  <si>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</si>
  <si>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</si>
  <si>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</si>
  <si>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</si>
  <si>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</si>
  <si>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</si>
  <si>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</si>
  <si>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</si>
  <si>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</si>
  <si>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</si>
  <si>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</si>
  <si>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</si>
  <si>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</si>
  <si>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</si>
  <si>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</si>
  <si>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</si>
  <si>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</si>
  <si>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</si>
  <si>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</si>
  <si>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</si>
  <si>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</si>
  <si>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</si>
  <si>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</si>
  <si>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</si>
  <si>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</si>
  <si>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</si>
  <si>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</si>
  <si>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</si>
  <si>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</si>
  <si>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</si>
  <si>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</si>
  <si>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</si>
  <si>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</si>
  <si>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</si>
  <si>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</si>
  <si>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</si>
  <si>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</si>
  <si>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</si>
  <si>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</si>
  <si>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</si>
  <si>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</si>
  <si>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</si>
  <si>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</si>
  <si>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</si>
  <si>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</si>
  <si>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</si>
  <si>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</si>
  <si>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</si>
  <si>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</si>
  <si>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</si>
  <si>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</si>
  <si>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</si>
  <si>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</si>
  <si>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</si>
  <si>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</si>
  <si>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</si>
  <si>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</si>
  <si>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</si>
  <si>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</si>
  <si>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</si>
  <si>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</si>
  <si>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</si>
  <si>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</si>
  <si>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</si>
  <si>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</si>
  <si>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</si>
  <si>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</si>
  <si>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</si>
  <si>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</si>
  <si>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</si>
  <si>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</si>
  <si>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</si>
  <si>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</si>
  <si>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</si>
  <si>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</si>
  <si>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</si>
  <si>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</si>
  <si>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</si>
  <si>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</si>
  <si>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</si>
  <si>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</si>
  <si>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</si>
  <si>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</si>
  <si>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</si>
  <si>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</si>
  <si>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</si>
  <si>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</si>
  <si>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</si>
  <si>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</si>
  <si>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</si>
  <si>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</si>
  <si>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</si>
  <si>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</si>
  <si>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</si>
  <si>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</si>
  <si>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</si>
  <si>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</si>
  <si>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</si>
  <si>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</si>
  <si>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</si>
  <si>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</si>
  <si>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</si>
  <si>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</si>
  <si>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</si>
  <si>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</si>
  <si>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</si>
  <si>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</si>
  <si>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</si>
  <si>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</si>
  <si>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</si>
  <si>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</si>
  <si>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</si>
  <si>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</si>
  <si>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</si>
  <si>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</si>
  <si>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</si>
  <si>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</si>
  <si>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</si>
  <si>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</si>
  <si>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</si>
  <si>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</si>
  <si>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</si>
  <si>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</si>
  <si>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</si>
  <si>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</si>
  <si>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</si>
  <si>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</si>
  <si>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</si>
  <si>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</si>
  <si>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</si>
  <si>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</si>
  <si>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</si>
  <si>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</si>
  <si>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</si>
  <si>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</si>
  <si>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</si>
  <si>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</si>
  <si>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</si>
  <si>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</si>
  <si>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</si>
  <si>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</si>
  <si>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</si>
  <si>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</si>
  <si>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</si>
  <si>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</si>
  <si>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</si>
  <si>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</si>
  <si>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</si>
  <si>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</si>
  <si>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</si>
  <si>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</si>
  <si>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</si>
  <si>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</si>
  <si>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</si>
  <si>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</si>
  <si>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</si>
  <si>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</si>
  <si>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</si>
  <si>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</si>
  <si>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</si>
  <si>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</si>
  <si>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</si>
  <si>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</si>
  <si>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</si>
  <si>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</si>
  <si>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</si>
  <si>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</si>
  <si>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</si>
  <si>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</si>
  <si>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</si>
  <si>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</si>
  <si>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</si>
  <si>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</si>
  <si>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</si>
  <si>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</si>
  <si>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</si>
  <si>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</si>
  <si>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</si>
  <si>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</si>
  <si>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</si>
  <si>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</si>
  <si>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</si>
  <si>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</si>
  <si>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</si>
  <si>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</si>
  <si>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</si>
  <si>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</si>
  <si>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</si>
  <si>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</si>
  <si>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</si>
  <si>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</si>
  <si>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</si>
  <si>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</si>
  <si>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</si>
  <si>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</si>
  <si>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</si>
  <si>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</si>
  <si>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</si>
  <si>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</si>
  <si>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</si>
  <si>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</si>
  <si>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</si>
  <si>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</si>
  <si>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</si>
  <si>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</si>
  <si>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</si>
  <si>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</si>
  <si>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</si>
  <si>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</si>
  <si>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</si>
  <si>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</si>
  <si>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</si>
  <si>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</si>
  <si>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</si>
  <si>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</si>
  <si>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</si>
  <si>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</si>
  <si>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</si>
  <si>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</si>
  <si>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</si>
  <si>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</si>
  <si>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</si>
  <si>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</si>
  <si>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</si>
  <si>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</si>
  <si>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</si>
  <si>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</si>
  <si>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</si>
  <si>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</si>
  <si>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</si>
  <si>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</si>
  <si>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</si>
  <si>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</si>
  <si>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</si>
  <si>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</si>
  <si>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</si>
  <si>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</si>
  <si>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</si>
  <si>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</si>
  <si>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</si>
  <si>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</si>
  <si>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</si>
  <si>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</si>
  <si>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</si>
  <si>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</si>
  <si>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</si>
  <si>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</si>
  <si>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</si>
  <si>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</si>
  <si>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</si>
  <si>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</si>
  <si>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</si>
  <si>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</si>
  <si>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</si>
  <si>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</si>
  <si>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</si>
  <si>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</si>
  <si>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</si>
  <si>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</si>
  <si>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</si>
  <si>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</si>
  <si>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</si>
  <si>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</si>
  <si>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</si>
  <si>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</si>
  <si>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</si>
  <si>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</si>
  <si>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</si>
  <si>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</si>
  <si>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</si>
  <si>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</si>
  <si>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</si>
  <si>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</si>
  <si>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</si>
  <si>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</si>
  <si>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</si>
  <si>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</si>
  <si>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</si>
  <si>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</si>
  <si>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</si>
  <si>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</si>
  <si>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</si>
  <si>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</si>
  <si>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</si>
  <si>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</si>
  <si>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</si>
  <si>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</si>
  <si>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</si>
  <si>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</si>
  <si>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</si>
  <si>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</si>
  <si>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</si>
  <si>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</si>
  <si>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</si>
  <si>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</si>
  <si>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</si>
  <si>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</si>
  <si>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</si>
  <si>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</si>
  <si>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</si>
  <si>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</si>
  <si>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</si>
  <si>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</si>
  <si>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</si>
  <si>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</si>
  <si>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</si>
  <si>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</si>
  <si>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</si>
  <si>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</si>
  <si>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</si>
  <si>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</si>
  <si>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</si>
  <si>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</si>
  <si>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</si>
  <si>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</si>
  <si>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</si>
  <si>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</si>
  <si>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</si>
  <si>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</si>
  <si>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</si>
  <si>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</si>
  <si>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</si>
  <si>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</si>
  <si>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</si>
  <si>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</si>
  <si>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</si>
  <si>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</si>
  <si>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</si>
  <si>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</si>
  <si>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</si>
  <si>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</si>
  <si>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</si>
  <si>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</si>
  <si>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</si>
  <si>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</si>
  <si>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</si>
  <si>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</si>
  <si>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</si>
  <si>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</si>
  <si>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</si>
  <si>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</si>
  <si>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</si>
  <si>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</si>
  <si>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</si>
  <si>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</si>
  <si>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</si>
  <si>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</si>
  <si>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</si>
  <si>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</si>
  <si>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</si>
  <si>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</si>
  <si>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</si>
  <si>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</si>
  <si>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</si>
  <si>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</si>
  <si>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</si>
  <si>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</si>
  <si>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</si>
  <si>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</si>
  <si>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</si>
  <si>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</si>
  <si>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</si>
  <si>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</si>
  <si>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</si>
  <si>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</si>
  <si>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</si>
  <si>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</si>
  <si>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</si>
  <si>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</si>
  <si>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</si>
  <si>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</si>
  <si>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</si>
  <si>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</si>
  <si>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</si>
  <si>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</si>
  <si>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</si>
  <si>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</si>
  <si>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</si>
  <si>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</si>
  <si>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</si>
  <si>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</si>
  <si>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</si>
  <si>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</si>
  <si>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</si>
  <si>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</si>
  <si>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</si>
  <si>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</si>
  <si>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</si>
  <si>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</si>
  <si>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</si>
  <si>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</si>
  <si>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</si>
  <si>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</si>
  <si>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</si>
  <si>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</si>
  <si>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</si>
  <si>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</si>
  <si>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</si>
  <si>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</si>
  <si>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</si>
  <si>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</si>
  <si>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</si>
  <si>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</si>
  <si>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</si>
  <si>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</si>
  <si>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</si>
  <si>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</si>
  <si>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</si>
  <si>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</si>
  <si>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</si>
  <si>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</si>
  <si>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</si>
  <si>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</si>
  <si>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</si>
  <si>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</si>
  <si>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</si>
  <si>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</si>
  <si>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</si>
  <si>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</si>
  <si>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</si>
  <si>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</si>
  <si>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</si>
  <si>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</si>
  <si>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</si>
  <si>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</si>
  <si>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</si>
  <si>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</si>
  <si>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</si>
  <si>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</si>
  <si>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</si>
  <si>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</si>
  <si>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</si>
  <si>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</si>
  <si>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</si>
  <si>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</si>
  <si>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</si>
  <si>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</si>
  <si>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</si>
  <si>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</si>
  <si>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</si>
  <si>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</si>
  <si>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</si>
  <si>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</si>
  <si>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</si>
  <si>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</si>
  <si>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</si>
  <si>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</si>
  <si>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</si>
  <si>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</si>
  <si>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</si>
  <si>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</si>
  <si>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</si>
  <si>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</si>
  <si>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</si>
  <si>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</si>
  <si>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</si>
  <si>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</si>
  <si>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</si>
  <si>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</si>
  <si>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</si>
  <si>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</si>
  <si>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</si>
  <si>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</si>
  <si>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</si>
  <si>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</si>
  <si>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</si>
  <si>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</si>
  <si>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</si>
  <si>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</si>
  <si>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</si>
  <si>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</si>
  <si>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</si>
  <si>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</si>
  <si>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</si>
  <si>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</si>
  <si>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</si>
  <si>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</si>
  <si>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</si>
  <si>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</si>
  <si>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</si>
  <si>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</si>
  <si>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</si>
  <si>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</si>
  <si>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</si>
  <si>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</si>
  <si>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</si>
  <si>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</si>
  <si>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</si>
  <si>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</si>
  <si>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</si>
  <si>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</si>
  <si>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</si>
  <si>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</si>
  <si>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</si>
  <si>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</si>
  <si>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</si>
  <si>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</si>
  <si>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</si>
  <si>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</si>
  <si>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</si>
  <si>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</si>
  <si>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</si>
  <si>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</si>
  <si>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</si>
  <si>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</si>
  <si>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</si>
  <si>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</si>
  <si>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</si>
  <si>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</si>
  <si>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</si>
  <si>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</si>
  <si>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</si>
  <si>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</si>
  <si>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</si>
  <si>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</si>
  <si>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</si>
  <si>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</si>
  <si>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</si>
  <si>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</si>
  <si>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</si>
  <si>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</si>
  <si>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</si>
  <si>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</si>
  <si>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</si>
  <si>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</si>
  <si>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</si>
  <si>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</si>
  <si>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</si>
  <si>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</si>
  <si>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</si>
  <si>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</si>
  <si>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</si>
  <si>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</si>
  <si>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</si>
  <si>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</si>
  <si>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</si>
  <si>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</si>
  <si>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</si>
  <si>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</si>
  <si>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</si>
  <si>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</si>
  <si>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</si>
  <si>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</si>
  <si>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</si>
  <si>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</si>
  <si>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</si>
  <si>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</si>
  <si>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</si>
  <si>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</si>
  <si>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</si>
  <si>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</si>
  <si>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</si>
  <si>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</si>
  <si>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</si>
  <si>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</si>
  <si>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</si>
  <si>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</si>
  <si>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</si>
  <si>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</si>
  <si>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</si>
  <si>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</si>
  <si>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</si>
  <si>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</si>
  <si>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</si>
  <si>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</si>
  <si>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</si>
  <si>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</si>
  <si>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</si>
  <si>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</si>
  <si>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</si>
  <si>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</si>
  <si>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</si>
  <si>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</si>
  <si>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</si>
  <si>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</si>
  <si>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</si>
  <si>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</si>
  <si>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</si>
  <si>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</si>
  <si>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</si>
  <si>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</si>
  <si>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</si>
  <si>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</si>
  <si>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</si>
  <si>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</si>
  <si>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</si>
  <si>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</si>
  <si>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</si>
  <si>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</si>
  <si>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</si>
  <si>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</si>
  <si>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</si>
  <si>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</si>
  <si>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</si>
  <si>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</si>
  <si>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</si>
  <si>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</si>
  <si>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</si>
  <si>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</si>
  <si>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</si>
  <si>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</si>
  <si>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</si>
  <si>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</si>
  <si>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</si>
  <si>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</si>
  <si>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</si>
  <si>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</si>
  <si>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</si>
  <si>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</si>
  <si>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</si>
  <si>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</si>
  <si>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</si>
  <si>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</si>
  <si>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</si>
  <si>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</si>
  <si>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</si>
  <si>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</si>
  <si>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</si>
  <si>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</si>
  <si>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</si>
  <si>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</si>
  <si>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</si>
  <si>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</si>
  <si>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</si>
  <si>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</si>
  <si>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</si>
  <si>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</si>
  <si>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</si>
  <si>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</si>
  <si>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</si>
  <si>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</si>
  <si>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</si>
  <si>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</si>
  <si>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</si>
  <si>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</si>
  <si>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</si>
  <si>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</si>
  <si>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</si>
  <si>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</si>
  <si>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</si>
  <si>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</si>
  <si>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</si>
  <si>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</si>
  <si>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</si>
  <si>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</si>
  <si>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</si>
  <si>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</si>
  <si>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</si>
  <si>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</si>
  <si>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</si>
  <si>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</si>
  <si>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</si>
  <si>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</si>
  <si>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</si>
  <si>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</si>
  <si>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</si>
  <si>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</si>
  <si>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</si>
  <si>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</si>
  <si>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</si>
  <si>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</si>
  <si>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</si>
  <si>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</si>
  <si>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</si>
  <si>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</si>
  <si>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</si>
  <si>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</si>
  <si>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</si>
  <si>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</si>
  <si>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</si>
  <si>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</si>
  <si>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</si>
  <si>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</si>
  <si>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</si>
  <si>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</si>
  <si>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</si>
  <si>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</si>
  <si>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</si>
  <si>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</si>
  <si>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</si>
  <si>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</si>
  <si>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</si>
  <si>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</si>
  <si>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</si>
  <si>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</si>
  <si>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</si>
  <si>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</si>
  <si>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</si>
  <si>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</si>
  <si>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</si>
  <si>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</si>
  <si>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</si>
  <si>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</si>
  <si>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</si>
  <si>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</si>
  <si>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</si>
  <si>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</si>
  <si>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</si>
  <si>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</si>
  <si>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</si>
  <si>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</si>
  <si>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</si>
  <si>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</si>
  <si>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</si>
  <si>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</si>
  <si>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</si>
  <si>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</si>
  <si>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</si>
  <si>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</si>
  <si>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</si>
  <si>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</si>
  <si>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</si>
  <si>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</si>
  <si>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</si>
  <si>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</si>
  <si>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</si>
  <si>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</si>
  <si>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</si>
  <si>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</si>
  <si>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</si>
  <si>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</si>
  <si>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</si>
  <si>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</si>
  <si>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</si>
  <si>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</si>
  <si>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</si>
  <si>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</si>
  <si>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</si>
  <si>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</si>
  <si>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</si>
  <si>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</si>
  <si>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</si>
  <si>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</si>
  <si>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</si>
  <si>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</si>
  <si>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</si>
  <si>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</si>
  <si>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</si>
  <si>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</si>
  <si>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</si>
  <si>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</si>
  <si>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</si>
  <si>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</si>
  <si>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</si>
  <si>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</si>
  <si>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</si>
  <si>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</si>
  <si>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</si>
  <si>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</si>
  <si>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</si>
  <si>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</si>
  <si>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</si>
  <si>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</si>
  <si>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</si>
  <si>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</si>
  <si>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</si>
  <si>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</si>
  <si>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</si>
  <si>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</si>
  <si>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</si>
  <si>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</si>
  <si>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</si>
  <si>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</si>
  <si>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</si>
  <si>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</si>
  <si>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</si>
  <si>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</si>
  <si>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</si>
  <si>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</si>
  <si>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</si>
  <si>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</si>
  <si>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</si>
  <si>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</si>
  <si>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</si>
  <si>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</si>
  <si>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</si>
  <si>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</si>
  <si>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</si>
  <si>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</si>
  <si>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</si>
  <si>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</si>
  <si>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</si>
  <si>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</si>
  <si>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</si>
  <si>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</si>
  <si>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</si>
  <si>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</si>
  <si>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</si>
  <si>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</si>
  <si>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</si>
  <si>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</si>
  <si>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</si>
  <si>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</si>
  <si>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</si>
  <si>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</si>
  <si>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</si>
  <si>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</si>
  <si>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</si>
  <si>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</si>
  <si>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</si>
  <si>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</si>
  <si>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</si>
  <si>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</si>
  <si>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</si>
  <si>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</si>
  <si>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</si>
  <si>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</si>
  <si>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</si>
  <si>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</si>
  <si>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</si>
  <si>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</si>
  <si>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</si>
  <si>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</si>
  <si>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</si>
  <si>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</si>
  <si>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</si>
  <si>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</si>
  <si>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</si>
  <si>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</si>
  <si>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</si>
  <si>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</si>
  <si>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</si>
  <si>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</si>
  <si>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</si>
  <si>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</si>
  <si>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</si>
  <si>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</si>
  <si>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</si>
  <si>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</si>
  <si>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</si>
  <si>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</si>
  <si>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</si>
  <si>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</si>
  <si>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</si>
  <si>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</si>
  <si>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</si>
  <si>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</si>
  <si>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</si>
  <si>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</si>
  <si>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</si>
  <si>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</si>
  <si>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</si>
  <si>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</si>
  <si>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</si>
  <si>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</si>
  <si>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</si>
  <si>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</si>
  <si>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</si>
  <si>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</si>
  <si>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</si>
  <si>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</si>
  <si>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</si>
  <si>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</si>
  <si>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</si>
  <si>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</si>
  <si>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</si>
  <si>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</si>
  <si>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</si>
  <si>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</si>
  <si>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</si>
  <si>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</si>
  <si>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</si>
  <si>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</si>
  <si>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</si>
  <si>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</si>
  <si>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</si>
  <si>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</si>
  <si>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</si>
  <si>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</si>
  <si>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</si>
  <si>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</si>
  <si>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</si>
  <si>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</si>
  <si>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</si>
  <si>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</si>
  <si>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</si>
  <si>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</si>
  <si>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</si>
  <si>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</si>
  <si>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</si>
  <si>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</si>
  <si>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</si>
  <si>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</si>
  <si>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</si>
  <si>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</si>
  <si>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</si>
  <si>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</si>
  <si>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</si>
  <si>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</si>
  <si>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</si>
  <si>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</si>
  <si>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</si>
  <si>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</si>
  <si>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</si>
  <si>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</si>
  <si>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</si>
  <si>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</si>
  <si>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</si>
  <si>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</si>
  <si>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</si>
  <si>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</si>
  <si>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</si>
  <si>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</si>
  <si>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</si>
  <si>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</si>
  <si>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</si>
  <si>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</si>
  <si>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</si>
  <si>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</si>
  <si>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</si>
  <si>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</si>
  <si>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</si>
  <si>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</si>
  <si>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</si>
  <si>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</si>
  <si>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</si>
  <si>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</si>
  <si>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</si>
  <si>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</si>
  <si>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</si>
  <si>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</si>
  <si>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</si>
  <si>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</si>
  <si>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</si>
  <si>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</si>
  <si>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</si>
  <si>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</si>
  <si>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</si>
  <si>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</si>
  <si>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</si>
  <si>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</si>
  <si>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</si>
  <si>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</si>
  <si>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</si>
  <si>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</si>
  <si>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</si>
  <si>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</si>
  <si>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</si>
  <si>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</si>
  <si>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</si>
  <si>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</si>
  <si>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</si>
  <si>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</si>
  <si>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</si>
  <si>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</si>
  <si>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</si>
  <si>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</si>
  <si>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</si>
  <si>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</si>
  <si>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</si>
  <si>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</si>
  <si>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</si>
  <si>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</si>
  <si>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</si>
  <si>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</si>
  <si>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</si>
  <si>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</si>
  <si>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</si>
  <si>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</si>
  <si>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</si>
  <si>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</si>
  <si>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</si>
  <si>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</si>
  <si>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</si>
  <si>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</si>
  <si>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</si>
  <si>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</si>
  <si>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</si>
  <si>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</si>
  <si>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</si>
  <si>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</si>
  <si>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</si>
  <si>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</si>
  <si>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</si>
  <si>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</si>
  <si>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</si>
  <si>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</si>
  <si>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</si>
  <si>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</si>
  <si>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</si>
  <si>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</si>
  <si>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</si>
  <si>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</si>
  <si>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</si>
  <si>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</si>
  <si>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</si>
  <si>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</si>
  <si>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</si>
  <si>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</si>
  <si>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</si>
  <si>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</si>
  <si>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</si>
  <si>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</si>
  <si>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</si>
  <si>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</si>
  <si>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</si>
  <si>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</si>
  <si>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</si>
  <si>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</si>
  <si>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</si>
  <si>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</si>
  <si>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</si>
  <si>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</si>
  <si>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</si>
  <si>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</si>
  <si>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</si>
  <si>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</si>
  <si>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</si>
  <si>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</si>
  <si>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</si>
  <si>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</si>
  <si>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</si>
  <si>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</si>
  <si>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</si>
  <si>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</si>
  <si>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</si>
  <si>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</si>
  <si>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</si>
  <si>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</si>
  <si>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</si>
  <si>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</si>
  <si>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</si>
  <si>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</si>
  <si>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</si>
  <si>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</si>
  <si>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</si>
  <si>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</si>
  <si>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</si>
  <si>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</si>
  <si>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</si>
  <si>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</si>
  <si>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</si>
  <si>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</si>
  <si>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</si>
  <si>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</si>
  <si>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</si>
  <si>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</si>
  <si>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</si>
  <si>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</si>
  <si>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</si>
  <si>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</si>
  <si>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</si>
  <si>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</si>
  <si>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</si>
  <si>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</si>
  <si>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</si>
  <si>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</si>
  <si>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</si>
  <si>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</si>
  <si>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</si>
  <si>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</si>
  <si>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</si>
  <si>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</si>
  <si>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</si>
  <si>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</si>
  <si>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</si>
  <si>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</si>
  <si>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</si>
  <si>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</si>
  <si>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</si>
  <si>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</si>
  <si>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</si>
  <si>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</si>
  <si>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</si>
  <si>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</si>
  <si>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</si>
  <si>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</si>
  <si>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</si>
  <si>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</si>
  <si>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</si>
  <si>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</si>
  <si>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</si>
  <si>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</si>
  <si>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</si>
  <si>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</si>
  <si>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</si>
  <si>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</si>
  <si>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</si>
  <si>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</si>
  <si>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</si>
  <si>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</si>
  <si>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</si>
  <si>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</si>
  <si>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</si>
  <si>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</si>
  <si>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</si>
  <si>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</si>
  <si>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</si>
  <si>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</si>
  <si>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</si>
  <si>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</si>
  <si>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</si>
  <si>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</si>
  <si>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</si>
  <si>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</si>
  <si>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</si>
  <si>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</si>
  <si>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</si>
  <si>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</si>
  <si>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</si>
  <si>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</si>
  <si>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</si>
  <si>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</si>
  <si>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</si>
  <si>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</si>
  <si>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</si>
  <si>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</si>
  <si>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</si>
  <si>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</si>
  <si>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</si>
  <si>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</si>
  <si>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</si>
  <si>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</si>
  <si>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</si>
  <si>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</si>
  <si>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</si>
  <si>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</si>
  <si>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</si>
  <si>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</si>
  <si>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</si>
  <si>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</si>
  <si>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</si>
  <si>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</si>
  <si>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</si>
  <si>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</si>
  <si>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</si>
  <si>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</si>
  <si>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</si>
  <si>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</si>
  <si>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</si>
  <si>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</si>
  <si>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</si>
  <si>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</si>
  <si>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</si>
  <si>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</si>
  <si>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</si>
  <si>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</si>
  <si>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</si>
  <si>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</si>
  <si>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</si>
  <si>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</si>
  <si>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</si>
  <si>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</si>
  <si>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</si>
  <si>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</si>
  <si>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</si>
  <si>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</si>
  <si>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</si>
  <si>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</si>
  <si>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</si>
  <si>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</si>
  <si>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</si>
  <si>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</si>
  <si>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</si>
  <si>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</si>
  <si>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</si>
  <si>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</si>
  <si>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</si>
  <si>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</si>
  <si>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</si>
  <si>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</si>
  <si>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</si>
  <si>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</si>
  <si>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</si>
  <si>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</si>
  <si>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</si>
  <si>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</si>
  <si>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</si>
  <si>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</si>
  <si>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</si>
  <si>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</si>
  <si>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</si>
  <si>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</si>
  <si>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</si>
  <si>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</si>
  <si>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</si>
  <si>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</si>
  <si>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</si>
  <si>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</si>
  <si>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</si>
  <si>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</si>
  <si>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</si>
  <si>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</si>
  <si>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</si>
  <si>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</si>
  <si>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</si>
  <si>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</si>
  <si>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</si>
  <si>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</si>
  <si>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</si>
  <si>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</si>
  <si>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</si>
  <si>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</si>
  <si>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</si>
  <si>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</si>
  <si>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</si>
  <si>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</si>
  <si>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</si>
  <si>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</si>
  <si>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</si>
  <si>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</si>
  <si>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</si>
  <si>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</si>
  <si>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</si>
  <si>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</si>
  <si>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</si>
  <si>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</si>
  <si>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</si>
  <si>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</si>
  <si>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</si>
  <si>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</si>
  <si>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</si>
  <si>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</si>
  <si>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</si>
  <si>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</si>
  <si>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</si>
  <si>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</si>
  <si>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</si>
  <si>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</si>
  <si>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</si>
  <si>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</si>
  <si>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</si>
  <si>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</si>
  <si>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</si>
  <si>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</si>
  <si>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</si>
  <si>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</si>
  <si>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</si>
  <si>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</si>
  <si>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</si>
  <si>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</si>
  <si>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</si>
  <si>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</si>
  <si>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</si>
  <si>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</si>
  <si>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</si>
  <si>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</si>
  <si>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</si>
  <si>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</si>
  <si>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</si>
  <si>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</si>
  <si>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</si>
  <si>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</si>
  <si>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</si>
  <si>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</si>
  <si>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</si>
  <si>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</si>
  <si>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</si>
  <si>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</si>
  <si>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</si>
  <si>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</si>
  <si>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</si>
  <si>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</si>
  <si>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</si>
  <si>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</si>
  <si>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</si>
  <si>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</si>
  <si>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</si>
  <si>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</si>
  <si>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</si>
  <si>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</si>
  <si>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</si>
  <si>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</si>
  <si>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</si>
  <si>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</si>
  <si>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</si>
  <si>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</si>
  <si>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</si>
  <si>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</si>
  <si>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</si>
  <si>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</si>
  <si>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</si>
  <si>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</si>
  <si>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</si>
  <si>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</si>
  <si>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</si>
  <si>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</si>
  <si>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</si>
  <si>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</si>
  <si>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</si>
  <si>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</si>
  <si>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</si>
  <si>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</si>
  <si>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</si>
  <si>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</si>
  <si>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</si>
  <si>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</si>
  <si>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</si>
  <si>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</si>
  <si>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</si>
  <si>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</si>
  <si>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</si>
  <si>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</si>
  <si>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</si>
  <si>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</si>
  <si>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</si>
  <si>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</si>
  <si>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</si>
  <si>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</si>
  <si>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</si>
  <si>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</si>
  <si>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</si>
  <si>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</si>
  <si>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</si>
  <si>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</si>
  <si>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</si>
  <si>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</si>
  <si>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</si>
  <si>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</si>
  <si>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</si>
  <si>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</si>
  <si>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</si>
  <si>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</si>
  <si>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</si>
  <si>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</si>
  <si>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</si>
  <si>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</si>
  <si>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</si>
  <si>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</si>
  <si>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</si>
  <si>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</si>
  <si>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</si>
  <si>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</si>
  <si>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</si>
  <si>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</si>
  <si>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</si>
  <si>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</si>
  <si>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</si>
  <si>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</si>
  <si>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</si>
  <si>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</si>
  <si>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</si>
  <si>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</si>
  <si>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</si>
  <si>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</si>
  <si>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</si>
  <si>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</si>
  <si>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</si>
  <si>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</si>
  <si>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</si>
  <si>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</si>
  <si>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</si>
  <si>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</si>
  <si>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</si>
  <si>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</si>
  <si>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</si>
  <si>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</si>
  <si>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</si>
  <si>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</si>
  <si>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</si>
  <si>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</si>
  <si>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</si>
  <si>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</si>
  <si>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</si>
  <si>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</si>
  <si>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</si>
  <si>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</si>
  <si>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</si>
  <si>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</si>
  <si>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</si>
  <si>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</si>
  <si>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</si>
  <si>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</si>
  <si>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</si>
  <si>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</si>
  <si>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</si>
  <si>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</si>
  <si>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</si>
  <si>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</si>
  <si>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</si>
  <si>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</si>
  <si>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</si>
  <si>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</si>
  <si>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</si>
  <si>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</si>
  <si>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</si>
  <si>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</si>
  <si>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</si>
  <si>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</si>
  <si>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</si>
  <si>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</si>
  <si>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</si>
  <si>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</si>
  <si>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</si>
  <si>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</si>
  <si>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</si>
  <si>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</si>
  <si>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</si>
  <si>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</si>
  <si>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</si>
  <si>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</si>
  <si>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</si>
  <si>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</si>
  <si>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</si>
  <si>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</si>
  <si>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</si>
  <si>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</si>
  <si>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</si>
  <si>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</si>
  <si>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</si>
  <si>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</si>
  <si>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</si>
  <si>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</si>
  <si>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</si>
  <si>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</si>
  <si>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</si>
  <si>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</si>
  <si>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</si>
  <si>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</si>
  <si>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</si>
  <si>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</si>
  <si>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</si>
  <si>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</si>
  <si>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</si>
  <si>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</si>
  <si>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</si>
  <si>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</si>
  <si>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</si>
  <si>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</si>
  <si>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</si>
  <si>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</si>
  <si>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</si>
  <si>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</si>
  <si>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</si>
  <si>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</si>
  <si>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</si>
  <si>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</si>
  <si>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</si>
  <si>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</si>
  <si>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</si>
  <si>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</si>
  <si>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</si>
  <si>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</si>
  <si>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</si>
  <si>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</si>
  <si>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</si>
  <si>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</si>
  <si>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</si>
  <si>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</si>
  <si>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</si>
  <si>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</si>
  <si>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</si>
  <si>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</si>
  <si>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</si>
  <si>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</si>
  <si>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</si>
  <si>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</si>
  <si>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</si>
  <si>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</si>
  <si>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</si>
  <si>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</si>
  <si>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</si>
  <si>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</si>
  <si>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</si>
  <si>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</si>
  <si>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</si>
  <si>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</si>
  <si>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</si>
  <si>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</si>
  <si>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</si>
  <si>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</si>
  <si>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</si>
  <si>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</si>
  <si>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</si>
  <si>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</si>
  <si>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</si>
  <si>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</si>
  <si>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</si>
  <si>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</si>
  <si>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</si>
  <si>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</si>
  <si>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</si>
  <si>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</si>
  <si>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</si>
  <si>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</si>
  <si>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</si>
  <si>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</si>
  <si>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</si>
  <si>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</si>
  <si>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</si>
  <si>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</si>
  <si>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</si>
  <si>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</si>
  <si>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</si>
  <si>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</si>
  <si>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</si>
  <si>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</si>
  <si>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</si>
  <si>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</si>
  <si>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</si>
  <si>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</si>
  <si>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</si>
  <si>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</si>
  <si>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</si>
  <si>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</si>
  <si>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</si>
  <si>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</si>
  <si>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</si>
  <si>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</si>
  <si>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</si>
  <si>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</si>
  <si>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</si>
  <si>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</si>
  <si>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</si>
  <si>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</si>
  <si>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</si>
  <si>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</si>
  <si>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</si>
  <si>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</si>
  <si>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</si>
  <si>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</si>
  <si>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</si>
  <si>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</si>
  <si>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</si>
  <si>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</si>
  <si>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</si>
  <si>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</si>
  <si>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</si>
  <si>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</si>
  <si>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</si>
  <si>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</si>
  <si>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</si>
  <si>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</si>
  <si>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</si>
  <si>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</si>
  <si>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</si>
  <si>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</si>
  <si>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</si>
  <si>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</si>
  <si>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</si>
  <si>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</si>
  <si>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</si>
  <si>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</si>
  <si>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</si>
  <si>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</si>
  <si>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</si>
  <si>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</si>
  <si>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</si>
  <si>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</si>
  <si>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</si>
  <si>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</si>
  <si>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</si>
  <si>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</si>
  <si>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</si>
  <si>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</si>
  <si>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</si>
  <si>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</si>
  <si>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</si>
  <si>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</si>
  <si>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</si>
  <si>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</si>
  <si>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</si>
  <si>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</si>
  <si>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</si>
  <si>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</si>
  <si>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</si>
  <si>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</si>
  <si>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</si>
  <si>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</si>
  <si>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</si>
  <si>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</si>
  <si>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</si>
  <si>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</si>
  <si>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</si>
  <si>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</si>
  <si>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</si>
  <si>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</si>
  <si>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</si>
  <si>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</si>
  <si>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</si>
  <si>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</si>
  <si>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</si>
  <si>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</si>
  <si>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</si>
  <si>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</si>
  <si>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</si>
  <si>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</si>
  <si>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</si>
  <si>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</si>
  <si>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</si>
  <si>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</si>
  <si>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</si>
  <si>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</si>
  <si>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</si>
  <si>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</si>
  <si>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</si>
  <si>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</si>
  <si>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</si>
  <si>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</si>
  <si>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</si>
  <si>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</si>
  <si>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</si>
  <si>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</si>
  <si>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</si>
  <si>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</si>
  <si>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</si>
  <si>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</si>
  <si>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</si>
  <si>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</si>
  <si>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</si>
  <si>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</si>
  <si>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</si>
  <si>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</si>
  <si>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</si>
  <si>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</si>
  <si>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</si>
  <si>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</si>
  <si>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</si>
  <si>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</si>
  <si>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</si>
  <si>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</si>
  <si>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</si>
  <si>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</si>
  <si>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</si>
  <si>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</si>
  <si>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</si>
  <si>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</si>
  <si>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</si>
  <si>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</si>
  <si>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</si>
  <si>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</si>
  <si>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</si>
  <si>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</si>
  <si>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</si>
  <si>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</si>
  <si>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</si>
  <si>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</si>
  <si>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</si>
  <si>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</si>
  <si>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</si>
  <si>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</si>
  <si>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</si>
  <si>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</si>
  <si>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</si>
  <si>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</si>
  <si>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</si>
  <si>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</si>
  <si>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</si>
  <si>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</si>
  <si>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</si>
  <si>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</si>
  <si>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</si>
  <si>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</si>
  <si>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</si>
  <si>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</si>
  <si>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</si>
  <si>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</si>
  <si>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</si>
  <si>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</si>
  <si>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</si>
  <si>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</si>
  <si>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</si>
  <si>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</si>
  <si>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</si>
  <si>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</si>
  <si>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</si>
  <si>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</si>
  <si>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</si>
  <si>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</si>
  <si>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</si>
  <si>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</si>
  <si>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</si>
  <si>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</si>
  <si>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</si>
  <si>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</si>
  <si>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</si>
  <si>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</si>
  <si>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</si>
  <si>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</si>
  <si>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</si>
  <si>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</si>
  <si>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</si>
  <si>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</si>
  <si>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</si>
  <si>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</si>
  <si>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</si>
  <si>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</si>
  <si>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</si>
  <si>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</si>
  <si>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</si>
  <si>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</si>
  <si>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</si>
  <si>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</si>
  <si>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</si>
  <si>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</si>
  <si>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</si>
  <si>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</si>
  <si>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</si>
  <si>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</si>
  <si>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</si>
  <si>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</si>
  <si>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</si>
  <si>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</si>
  <si>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</si>
  <si>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</si>
  <si>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</si>
  <si>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</si>
  <si>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</si>
  <si>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</si>
  <si>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</si>
  <si>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</si>
  <si>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</si>
  <si>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</si>
  <si>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</si>
  <si>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</si>
  <si>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</si>
  <si>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</si>
  <si>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</si>
  <si>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</si>
  <si>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</si>
  <si>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</si>
  <si>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</si>
  <si>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</si>
  <si>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</si>
  <si>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</si>
  <si>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</si>
  <si>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</si>
  <si>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</si>
  <si>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</si>
  <si>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</si>
  <si>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</si>
  <si>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</si>
  <si>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</si>
  <si>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</si>
  <si>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</si>
  <si>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</si>
  <si>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</si>
  <si>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</si>
  <si>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</si>
  <si>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</si>
  <si>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</si>
  <si>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</si>
  <si>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</si>
  <si>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</si>
  <si>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</si>
  <si>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</si>
  <si>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</si>
  <si>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</si>
  <si>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</si>
  <si>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</si>
  <si>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</si>
  <si>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</si>
  <si>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</si>
  <si>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</si>
  <si>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</si>
  <si>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</si>
  <si>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</si>
  <si>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</si>
  <si>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</si>
  <si>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</si>
  <si>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</si>
  <si>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</si>
  <si>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</si>
  <si>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</si>
  <si>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</si>
  <si>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</si>
  <si>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</si>
  <si>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</si>
  <si>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</si>
  <si>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</si>
  <si>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</si>
  <si>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</si>
  <si>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</si>
  <si>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</si>
  <si>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</si>
  <si>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</si>
  <si>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</si>
  <si>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</si>
  <si>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</si>
  <si>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</si>
  <si>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</si>
  <si>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</si>
  <si>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</si>
  <si>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</si>
  <si>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</si>
  <si>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</si>
  <si>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</si>
  <si>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</si>
  <si>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</si>
  <si>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</si>
  <si>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</si>
  <si>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</si>
  <si>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</si>
  <si>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</si>
  <si>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</si>
  <si>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</si>
  <si>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</si>
  <si>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</si>
  <si>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</si>
  <si>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</si>
  <si>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</si>
  <si>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</si>
  <si>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</si>
  <si>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</si>
  <si>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</si>
  <si>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</si>
  <si>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</si>
  <si>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</si>
  <si>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</si>
  <si>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</si>
  <si>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</si>
  <si>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</si>
  <si>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</si>
  <si>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</si>
  <si>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</si>
  <si>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</si>
  <si>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</si>
  <si>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</si>
  <si>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</si>
  <si>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</si>
  <si>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</si>
  <si>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</si>
  <si>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</si>
  <si>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</si>
  <si>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</si>
  <si>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</si>
  <si>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</si>
  <si>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</si>
  <si>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</si>
  <si>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</si>
  <si>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</si>
  <si>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</si>
  <si>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</si>
  <si>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</si>
  <si>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</si>
  <si>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</si>
  <si>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</si>
  <si>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</si>
  <si>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</si>
  <si>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</si>
  <si>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</si>
  <si>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</si>
  <si>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</si>
  <si>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</si>
  <si>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</si>
  <si>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</si>
  <si>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</si>
  <si>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</si>
  <si>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</si>
  <si>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</si>
  <si>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</si>
  <si>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</si>
  <si>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</si>
  <si>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</si>
  <si>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</si>
  <si>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</si>
  <si>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</si>
  <si>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</si>
  <si>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</si>
  <si>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</si>
  <si>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</si>
  <si>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</si>
  <si>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</si>
  <si>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</si>
  <si>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</si>
  <si>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</si>
  <si>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</si>
  <si>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</si>
  <si>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</si>
  <si>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</si>
  <si>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</si>
  <si>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</si>
  <si>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</si>
  <si>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</si>
  <si>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</si>
  <si>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</si>
  <si>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</si>
  <si>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</si>
  <si>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</si>
  <si>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</si>
  <si>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</si>
  <si>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</si>
  <si>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</si>
  <si>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</si>
  <si>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</si>
  <si>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</si>
  <si>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</si>
  <si>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</si>
  <si>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</si>
  <si>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</si>
  <si>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</si>
  <si>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</si>
  <si>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</si>
  <si>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</si>
  <si>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</si>
  <si>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</si>
  <si>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</si>
  <si>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</si>
  <si>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</si>
  <si>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</si>
  <si>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</si>
  <si>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</si>
  <si>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</si>
  <si>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</si>
  <si>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</si>
  <si>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</si>
  <si>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</si>
  <si>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</si>
  <si>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</si>
  <si>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</si>
  <si>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</si>
  <si>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</si>
  <si>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</si>
  <si>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</si>
  <si>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</si>
  <si>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</si>
  <si>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</si>
  <si>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</si>
  <si>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</si>
  <si>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</si>
  <si>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</si>
  <si>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</si>
  <si>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</si>
  <si>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</si>
  <si>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</si>
  <si>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</si>
  <si>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</si>
  <si>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</si>
  <si>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</si>
  <si>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</si>
  <si>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</si>
  <si>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</si>
  <si>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</si>
  <si>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</si>
  <si>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</si>
  <si>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</si>
  <si>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</si>
  <si>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</si>
  <si>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</si>
  <si>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</si>
  <si>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</si>
  <si>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</si>
  <si>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</si>
  <si>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</si>
  <si>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</si>
  <si>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</si>
  <si>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</si>
  <si>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</si>
  <si>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</si>
  <si>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</si>
  <si>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</si>
  <si>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</si>
  <si>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</si>
  <si>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</si>
  <si>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</si>
  <si>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</si>
  <si>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</si>
  <si>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</si>
  <si>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</si>
  <si>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</si>
  <si>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</si>
  <si>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</si>
  <si>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</si>
  <si>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</si>
  <si>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</si>
  <si>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</si>
  <si>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</si>
  <si>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</si>
  <si>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</si>
  <si>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</si>
  <si>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</si>
  <si>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</si>
  <si>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</si>
  <si>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</si>
  <si>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</si>
  <si>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</si>
  <si>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</si>
  <si>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</si>
  <si>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</si>
  <si>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</si>
  <si>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</si>
  <si>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</si>
  <si>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</si>
  <si>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</si>
  <si>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</si>
  <si>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</si>
  <si>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</si>
  <si>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</si>
  <si>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</si>
  <si>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</si>
  <si>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</si>
  <si>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</si>
  <si>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</si>
  <si>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</si>
  <si>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</si>
  <si>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</si>
  <si>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</si>
  <si>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</si>
  <si>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</si>
  <si>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</si>
  <si>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</si>
  <si>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</si>
  <si>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</si>
  <si>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</si>
  <si>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</si>
  <si>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</si>
  <si>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</si>
  <si>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</si>
  <si>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</si>
  <si>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</si>
  <si>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</si>
  <si>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</si>
  <si>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</si>
  <si>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</si>
  <si>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</si>
  <si>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</si>
  <si>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</si>
  <si>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</si>
  <si>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</si>
  <si>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</si>
  <si>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</si>
  <si>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</si>
  <si>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</si>
  <si>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</si>
  <si>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</si>
  <si>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</si>
  <si>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</si>
  <si>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</si>
  <si>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</si>
  <si>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</si>
  <si>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</si>
  <si>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</si>
  <si>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</si>
  <si>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</si>
  <si>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</si>
  <si>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</si>
  <si>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</si>
  <si>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</si>
  <si>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</si>
  <si>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</si>
  <si>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</si>
  <si>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</si>
  <si>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</si>
  <si>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</si>
  <si>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</si>
  <si>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</si>
  <si>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</si>
  <si>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</si>
  <si>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</si>
  <si>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</si>
  <si>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</si>
  <si>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</si>
  <si>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</si>
  <si>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</si>
  <si>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</si>
  <si>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</si>
  <si>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</si>
  <si>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</si>
  <si>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</si>
  <si>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</si>
  <si>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</si>
  <si>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</si>
  <si>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</si>
  <si>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</si>
  <si>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</si>
  <si>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</si>
  <si>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</si>
  <si>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</si>
  <si>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</si>
  <si>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</si>
  <si>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</si>
  <si>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</si>
  <si>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</si>
  <si>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</si>
  <si>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</si>
  <si>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</si>
  <si>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</si>
  <si>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</si>
  <si>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</si>
  <si>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</si>
  <si>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</si>
  <si>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</si>
  <si>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</si>
  <si>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</si>
  <si>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</si>
  <si>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</si>
  <si>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</si>
  <si>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</si>
  <si>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</si>
  <si>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</si>
  <si>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</si>
  <si>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</si>
  <si>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</si>
  <si>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</si>
  <si>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</si>
  <si>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</si>
  <si>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</si>
  <si>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</si>
  <si>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</si>
  <si>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</si>
  <si>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</si>
  <si>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</si>
  <si>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</si>
  <si>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</si>
  <si>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</si>
  <si>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</si>
  <si>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</si>
  <si>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</si>
  <si>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</si>
  <si>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</si>
  <si>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</si>
  <si>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</si>
  <si>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</si>
  <si>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</si>
  <si>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</si>
  <si>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</si>
  <si>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</si>
  <si>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</si>
  <si>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</si>
  <si>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</si>
  <si>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</si>
  <si>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</si>
  <si>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</si>
  <si>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</si>
  <si>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</si>
  <si>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</si>
  <si>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</si>
  <si>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</si>
  <si>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</si>
  <si>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</si>
  <si>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</si>
  <si>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</si>
  <si>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</si>
  <si>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</si>
  <si>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</si>
  <si>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</si>
  <si>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</si>
  <si>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</si>
  <si>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</si>
  <si>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</si>
  <si>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</si>
  <si>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</si>
  <si>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</si>
  <si>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</si>
  <si>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</si>
  <si>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</si>
  <si>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</si>
  <si>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</si>
  <si>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</si>
  <si>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</si>
  <si>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</si>
  <si>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</si>
  <si>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</si>
  <si>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</si>
  <si>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</si>
  <si>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</si>
  <si>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</si>
  <si>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</si>
  <si>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</si>
  <si>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</si>
  <si>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</si>
  <si>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</si>
  <si>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</si>
  <si>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</si>
  <si>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</si>
  <si>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</si>
  <si>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</si>
  <si>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</si>
  <si>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</si>
  <si>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</si>
  <si>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</si>
  <si>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</si>
  <si>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</si>
  <si>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</si>
  <si>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</si>
  <si>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</si>
  <si>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</si>
  <si>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</si>
  <si>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</si>
  <si>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</si>
  <si>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</si>
  <si>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</si>
  <si>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</si>
  <si>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</si>
  <si>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</si>
  <si>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</si>
  <si>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</si>
  <si>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</si>
  <si>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</si>
  <si>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</si>
  <si>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</si>
  <si>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</si>
  <si>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</si>
  <si>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</si>
  <si>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</si>
  <si>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</si>
  <si>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</si>
  <si>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</si>
  <si>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</si>
  <si>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</si>
  <si>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</si>
  <si>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</si>
  <si>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</si>
  <si>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</si>
  <si>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</si>
  <si>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</si>
  <si>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</si>
  <si>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</si>
  <si>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</si>
  <si>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</si>
  <si>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</si>
  <si>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</si>
  <si>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</si>
  <si>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</si>
  <si>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</si>
  <si>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</si>
  <si>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</si>
  <si>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</si>
  <si>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</si>
  <si>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</si>
  <si>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</si>
  <si>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</si>
  <si>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</si>
  <si>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</si>
  <si>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</si>
  <si>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</si>
  <si>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</si>
  <si>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</si>
  <si>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</si>
  <si>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</si>
  <si>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</si>
  <si>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</si>
  <si>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</si>
  <si>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</si>
  <si>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</si>
  <si>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</si>
  <si>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</si>
  <si>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</si>
  <si>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</si>
  <si>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</si>
  <si>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</si>
  <si>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</si>
  <si>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</si>
  <si>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</si>
  <si>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</si>
  <si>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</si>
  <si>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</si>
  <si>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</si>
  <si>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</si>
  <si>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</si>
  <si>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</si>
  <si>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</si>
  <si>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</si>
  <si>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</si>
  <si>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</si>
  <si>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</si>
  <si>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</si>
  <si>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</si>
  <si>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</si>
  <si>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</si>
  <si>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</si>
  <si>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</si>
  <si>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</si>
  <si>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</si>
  <si>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</si>
  <si>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</si>
  <si>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</si>
  <si>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</si>
  <si>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</si>
  <si>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</si>
  <si>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</si>
  <si>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</si>
  <si>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</si>
  <si>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</si>
  <si>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</si>
  <si>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</si>
  <si>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</si>
  <si>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</si>
  <si>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</si>
  <si>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</si>
  <si>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</si>
  <si>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</si>
  <si>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</si>
  <si>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</si>
  <si>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</si>
  <si>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</si>
  <si>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</si>
  <si>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</si>
  <si>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</si>
  <si>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</si>
  <si>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</si>
  <si>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</si>
  <si>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</si>
  <si>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</si>
  <si>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</si>
  <si>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</si>
  <si>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</si>
  <si>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</si>
  <si>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</si>
  <si>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</si>
  <si>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</si>
  <si>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</si>
  <si>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</si>
  <si>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</si>
  <si>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</si>
  <si>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</si>
  <si>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</si>
  <si>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</si>
  <si>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</si>
  <si>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</si>
  <si>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</si>
  <si>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</si>
  <si>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</si>
  <si>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</si>
  <si>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</si>
  <si>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</si>
  <si>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</si>
  <si>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</si>
  <si>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</si>
  <si>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</si>
  <si>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</si>
  <si>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</si>
  <si>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</si>
  <si>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</si>
  <si>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</si>
  <si>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</si>
  <si>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</si>
  <si>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</si>
  <si>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</si>
  <si>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</si>
  <si>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</si>
  <si>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</si>
  <si>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</si>
  <si>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</si>
  <si>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</si>
  <si>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</si>
  <si>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</si>
  <si>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</si>
  <si>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</si>
  <si>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</si>
  <si>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</si>
  <si>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</si>
  <si>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</si>
  <si>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</si>
  <si>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</si>
  <si>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</si>
  <si>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</si>
  <si>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</si>
  <si>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</si>
  <si>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</si>
  <si>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</si>
  <si>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</si>
  <si>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</si>
  <si>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</si>
  <si>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</si>
  <si>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</si>
  <si>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</si>
  <si>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</si>
  <si>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</si>
  <si>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</si>
  <si>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</si>
  <si>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</si>
  <si>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</si>
  <si>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</si>
  <si>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</si>
  <si>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</si>
  <si>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</si>
  <si>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</si>
  <si>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</si>
  <si>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</si>
  <si>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</si>
  <si>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</si>
  <si>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</si>
  <si>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</si>
  <si>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</si>
  <si>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</si>
  <si>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</si>
  <si>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</si>
  <si>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</si>
  <si>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</si>
  <si>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</si>
  <si>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</si>
  <si>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</si>
  <si>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</si>
  <si>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</si>
  <si>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</si>
  <si>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</si>
  <si>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</si>
  <si>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</si>
  <si>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</si>
  <si>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</si>
  <si>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</si>
  <si>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</si>
  <si>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</si>
  <si>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</si>
  <si>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</si>
  <si>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</si>
  <si>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</si>
  <si>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</si>
  <si>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</si>
  <si>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</si>
  <si>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</si>
  <si>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</si>
  <si>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</si>
  <si>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</si>
  <si>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</si>
  <si>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</si>
  <si>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</si>
  <si>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</si>
  <si>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</si>
  <si>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</si>
  <si>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</si>
  <si>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</si>
  <si>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</si>
  <si>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</si>
  <si>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</si>
  <si>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</si>
  <si>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</si>
  <si>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</si>
  <si>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</si>
  <si>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</si>
  <si>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</si>
  <si>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</si>
  <si>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</si>
  <si>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</si>
  <si>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</si>
  <si>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</si>
  <si>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</si>
  <si>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</si>
  <si>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</si>
  <si>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</si>
  <si>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</si>
  <si>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</si>
  <si>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</si>
  <si>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</si>
  <si>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</si>
  <si>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</si>
  <si>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</si>
  <si>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</si>
  <si>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</si>
  <si>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</si>
  <si>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</si>
  <si>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</si>
  <si>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</si>
  <si>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</si>
  <si>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</si>
  <si>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</si>
  <si>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</si>
  <si>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</si>
  <si>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</si>
  <si>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</si>
  <si>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</si>
  <si>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</si>
  <si>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</si>
  <si>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</si>
  <si>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</si>
  <si>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</si>
  <si>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</si>
  <si>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</si>
  <si>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</si>
  <si>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</si>
  <si>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</si>
  <si>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</si>
  <si>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</si>
  <si>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</si>
  <si>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</si>
  <si>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</si>
  <si>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</si>
  <si>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</si>
  <si>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</si>
  <si>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</si>
  <si>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</si>
  <si>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</si>
  <si>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</si>
  <si>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</si>
  <si>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</si>
  <si>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</si>
  <si>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</si>
  <si>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</si>
  <si>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</si>
  <si>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</si>
  <si>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</si>
  <si>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</si>
  <si>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</si>
  <si>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</si>
  <si>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</si>
  <si>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</si>
  <si>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</si>
  <si>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</si>
  <si>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</si>
  <si>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</si>
  <si>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</si>
  <si>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</si>
  <si>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</si>
  <si>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</si>
  <si>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</si>
  <si>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</si>
  <si>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</si>
  <si>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</si>
  <si>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</si>
  <si>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</si>
  <si>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</si>
  <si>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</si>
  <si>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</si>
  <si>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</si>
  <si>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</si>
  <si>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</si>
  <si>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</si>
  <si>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</si>
  <si>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</si>
  <si>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</si>
  <si>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</si>
  <si>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</si>
  <si>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</si>
  <si>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</si>
  <si>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</si>
  <si>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</si>
  <si>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</si>
  <si>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</si>
  <si>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</si>
  <si>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</si>
  <si>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</si>
  <si>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</si>
  <si>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</si>
  <si>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</si>
  <si>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</si>
  <si>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</si>
  <si>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</si>
  <si>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</si>
  <si>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</si>
  <si>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</si>
  <si>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</si>
  <si>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</si>
  <si>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</si>
  <si>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</si>
  <si>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</si>
  <si>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</si>
  <si>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</si>
  <si>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</si>
  <si>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</si>
  <si>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</si>
  <si>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</si>
  <si>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</si>
  <si>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</si>
  <si>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</si>
  <si>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</si>
  <si>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</si>
  <si>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</si>
  <si>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</si>
  <si>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</si>
  <si>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</si>
  <si>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</si>
  <si>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</si>
  <si>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</si>
  <si>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</si>
  <si>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</si>
  <si>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</si>
  <si>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</si>
  <si>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</si>
  <si>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</si>
  <si>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</si>
  <si>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</si>
  <si>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</si>
  <si>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</si>
  <si>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</si>
  <si>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</si>
  <si>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</si>
  <si>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</si>
  <si>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</si>
  <si>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</si>
  <si>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</si>
  <si>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</si>
  <si>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</si>
  <si>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</si>
  <si>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</si>
  <si>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</si>
  <si>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</si>
  <si>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</si>
  <si>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</si>
  <si>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</si>
  <si>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</si>
  <si>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</si>
  <si>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</si>
  <si>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</si>
  <si>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</si>
  <si>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</si>
  <si>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</si>
  <si>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</si>
  <si>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</si>
  <si>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</si>
  <si>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</si>
  <si>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</si>
  <si>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</si>
  <si>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</si>
  <si>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</si>
  <si>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</si>
  <si>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</si>
  <si>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</si>
  <si>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</si>
  <si>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</si>
  <si>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</si>
  <si>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</si>
  <si>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</si>
  <si>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</si>
  <si>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</si>
  <si>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</si>
  <si>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</si>
  <si>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</si>
  <si>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</si>
  <si>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</si>
  <si>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</si>
  <si>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</si>
  <si>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</si>
  <si>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</si>
  <si>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</si>
  <si>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</si>
  <si>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</si>
  <si>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</si>
  <si>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</si>
  <si>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</si>
  <si>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</si>
  <si>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</si>
  <si>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</si>
  <si>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</si>
  <si>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</si>
  <si>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</si>
  <si>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</si>
  <si>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</si>
  <si>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</si>
  <si>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</si>
  <si>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</si>
  <si>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</si>
  <si>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</si>
  <si>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</si>
  <si>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</si>
  <si>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</si>
  <si>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</si>
  <si>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</si>
  <si>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</si>
  <si>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</si>
  <si>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</si>
  <si>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</si>
  <si>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</si>
  <si>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</si>
  <si>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</si>
  <si>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</si>
  <si>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</si>
  <si>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</si>
  <si>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</si>
  <si>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</si>
  <si>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</si>
  <si>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</si>
  <si>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</si>
  <si>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</si>
  <si>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</si>
  <si>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</si>
  <si>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</si>
  <si>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</si>
  <si>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</si>
  <si>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</si>
  <si>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</si>
  <si>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</si>
  <si>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</si>
  <si>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</si>
  <si>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</si>
  <si>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</si>
  <si>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</si>
  <si>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</si>
  <si>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</si>
  <si>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</si>
  <si>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</si>
  <si>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</si>
  <si>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</si>
  <si>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</si>
  <si>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</si>
  <si>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</si>
  <si>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</si>
  <si>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</si>
  <si>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</si>
  <si>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</si>
  <si>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</si>
  <si>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</si>
  <si>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</si>
  <si>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</si>
  <si>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</si>
  <si>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</si>
  <si>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</si>
  <si>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</si>
  <si>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</si>
  <si>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</si>
  <si>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</si>
  <si>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</si>
  <si>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</si>
  <si>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</si>
  <si>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</si>
  <si>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</si>
  <si>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</si>
  <si>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</si>
  <si>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</si>
  <si>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</si>
  <si>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</si>
  <si>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</si>
  <si>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</si>
  <si>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</si>
  <si>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</si>
  <si>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</si>
  <si>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</si>
  <si>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</si>
  <si>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</si>
  <si>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</si>
  <si>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</si>
  <si>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</si>
  <si>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</si>
  <si>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</si>
  <si>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</si>
  <si>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</si>
  <si>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</si>
  <si>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</si>
  <si>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</si>
  <si>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</si>
  <si>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</si>
  <si>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</si>
  <si>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</si>
  <si>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</si>
  <si>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</si>
  <si>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</si>
  <si>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</si>
  <si>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</si>
  <si>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</si>
  <si>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</si>
  <si>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</si>
  <si>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</si>
  <si>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</si>
  <si>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</si>
  <si>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</si>
  <si>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</si>
  <si>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</si>
  <si>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</si>
  <si>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</si>
  <si>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</si>
  <si>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</si>
  <si>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</si>
  <si>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</si>
  <si>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</si>
  <si>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</si>
  <si>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</si>
  <si>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</si>
  <si>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</si>
  <si>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</si>
  <si>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</si>
  <si>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</si>
  <si>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</si>
  <si>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</si>
  <si>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</si>
  <si>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</si>
  <si>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</si>
  <si>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</si>
  <si>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</si>
  <si>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</si>
  <si>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</si>
  <si>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</si>
  <si>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</si>
  <si>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</si>
  <si>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</si>
  <si>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</si>
  <si>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</si>
  <si>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</si>
  <si>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</si>
  <si>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</si>
  <si>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</si>
  <si>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</si>
  <si>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</si>
  <si>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</si>
  <si>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</si>
  <si>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</si>
  <si>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</si>
  <si>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</si>
  <si>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</si>
  <si>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</si>
  <si>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</si>
  <si>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</si>
  <si>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</si>
  <si>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</si>
  <si>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</si>
  <si>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</si>
  <si>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</si>
  <si>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</si>
  <si>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</si>
  <si>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</si>
  <si>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</si>
  <si>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</si>
  <si>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</si>
  <si>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</si>
  <si>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</si>
  <si>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</si>
  <si>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</si>
  <si>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</si>
  <si>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</si>
  <si>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</si>
  <si>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</si>
  <si>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</si>
  <si>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</si>
  <si>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</si>
  <si>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</si>
  <si>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</si>
  <si>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</si>
  <si>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</si>
  <si>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</si>
  <si>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</si>
  <si>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</si>
  <si>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</si>
  <si>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</si>
  <si>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</si>
  <si>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</si>
  <si>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</si>
  <si>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</si>
  <si>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</si>
  <si>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</si>
  <si>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</si>
  <si>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</si>
  <si>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</si>
  <si>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</si>
  <si>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</si>
  <si>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</si>
  <si>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</si>
  <si>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</si>
  <si>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</si>
  <si>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</si>
  <si>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</si>
  <si>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</si>
  <si>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</si>
  <si>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</si>
  <si>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</si>
  <si>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</si>
  <si>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</si>
  <si>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</si>
  <si>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</si>
  <si>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</si>
  <si>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</si>
  <si>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</si>
  <si>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</si>
  <si>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</si>
  <si>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</si>
  <si>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</si>
  <si>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</si>
  <si>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</si>
  <si>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</si>
  <si>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</si>
  <si>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</si>
  <si>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</si>
  <si>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</si>
  <si>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</si>
  <si>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</si>
  <si>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</si>
  <si>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</si>
  <si>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</si>
  <si>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</si>
  <si>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</si>
  <si>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</si>
  <si>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</si>
  <si>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</si>
  <si>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</si>
  <si>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</si>
  <si>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</si>
  <si>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</si>
  <si>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</si>
  <si>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</si>
  <si>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</si>
  <si>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</si>
  <si>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</si>
  <si>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</si>
  <si>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</si>
  <si>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</si>
  <si>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</si>
  <si>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</si>
  <si>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</si>
  <si>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</si>
  <si>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</si>
  <si>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</si>
  <si>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</si>
  <si>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</si>
  <si>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</si>
  <si>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</si>
  <si>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</si>
  <si>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</si>
  <si>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</si>
  <si>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</si>
  <si>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</si>
  <si>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</si>
  <si>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</si>
  <si>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</si>
  <si>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</si>
  <si>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</si>
  <si>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</si>
  <si>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</si>
  <si>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</si>
  <si>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</si>
  <si>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</si>
  <si>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</si>
  <si>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</si>
  <si>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</si>
  <si>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</si>
  <si>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</si>
  <si>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</si>
  <si>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</si>
  <si>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</si>
  <si>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</si>
  <si>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</si>
  <si>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</si>
  <si>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</si>
  <si>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</si>
  <si>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</si>
  <si>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</si>
  <si>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</si>
  <si>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</si>
  <si>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</si>
  <si>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</si>
  <si>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</si>
  <si>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</si>
  <si>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</si>
  <si>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</si>
  <si>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</si>
  <si>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</si>
  <si>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</si>
  <si>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</si>
  <si>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</si>
  <si>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</si>
  <si>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</si>
  <si>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</si>
  <si>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</si>
  <si>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</si>
  <si>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</si>
  <si>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</si>
  <si>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</si>
  <si>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</si>
  <si>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</si>
  <si>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</si>
  <si>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</si>
  <si>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</si>
  <si>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</si>
  <si>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</si>
  <si>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</si>
  <si>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</si>
  <si>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</si>
  <si>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</si>
  <si>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</si>
  <si>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</si>
  <si>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</si>
  <si>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</si>
  <si>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</si>
  <si>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</si>
  <si>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</si>
  <si>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</si>
  <si>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</si>
  <si>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</si>
  <si>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</si>
  <si>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</si>
  <si>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</si>
  <si>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</si>
  <si>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</si>
  <si>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</si>
  <si>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</si>
  <si>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</si>
  <si>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</si>
  <si>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</si>
  <si>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</si>
  <si>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</si>
  <si>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</si>
  <si>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</si>
  <si>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</si>
  <si>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</si>
  <si>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</si>
  <si>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</si>
  <si>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</si>
  <si>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</si>
  <si>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</si>
  <si>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</si>
  <si>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</si>
  <si>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</si>
  <si>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</si>
  <si>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</si>
  <si>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</si>
  <si>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</si>
  <si>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</si>
  <si>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</si>
  <si>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</si>
  <si>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</si>
  <si>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</si>
  <si>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</si>
  <si>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</si>
  <si>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</si>
  <si>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</si>
  <si>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</si>
  <si>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</si>
  <si>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</si>
  <si>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</si>
  <si>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</si>
  <si>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</si>
  <si>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</si>
  <si>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</si>
  <si>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</si>
  <si>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</si>
  <si>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</si>
  <si>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</si>
  <si>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</si>
  <si>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</si>
  <si>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</si>
  <si>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</si>
  <si>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</si>
  <si>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</si>
  <si>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</si>
  <si>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</si>
  <si>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</si>
  <si>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</si>
  <si>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</si>
  <si>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</si>
  <si>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</si>
  <si>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</si>
  <si>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</si>
  <si>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</si>
  <si>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</si>
  <si>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</si>
  <si>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</si>
  <si>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</si>
  <si>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</si>
  <si>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</si>
  <si>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</si>
  <si>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</si>
  <si>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</si>
  <si>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</si>
  <si>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</si>
  <si>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</si>
  <si>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</si>
  <si>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</si>
  <si>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</si>
  <si>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</si>
  <si>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</si>
  <si>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</si>
  <si>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</si>
  <si>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</si>
  <si>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</si>
  <si>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</si>
  <si>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</si>
  <si>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</si>
  <si>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</si>
  <si>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</si>
  <si>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</si>
  <si>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</si>
  <si>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</si>
  <si>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</si>
  <si>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</si>
  <si>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</si>
  <si>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</si>
  <si>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</si>
  <si>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</si>
  <si>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</si>
  <si>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</si>
  <si>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</si>
  <si>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</si>
  <si>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</si>
  <si>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</si>
  <si>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</si>
  <si>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</si>
  <si>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</si>
  <si>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</si>
  <si>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</si>
  <si>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</si>
  <si>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</si>
  <si>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</si>
  <si>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</si>
  <si>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</si>
  <si>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</si>
  <si>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</si>
  <si>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</si>
  <si>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</si>
  <si>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</si>
  <si>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</si>
  <si>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</si>
  <si>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</si>
  <si>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</si>
  <si>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</si>
  <si>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</si>
  <si>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</si>
  <si>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</si>
  <si>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</si>
  <si>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</si>
  <si>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</si>
  <si>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</si>
  <si>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</si>
  <si>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</si>
  <si>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</si>
  <si>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</si>
  <si>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</si>
  <si>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</si>
  <si>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</si>
  <si>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</si>
  <si>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</si>
  <si>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</si>
  <si>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</si>
  <si>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</si>
  <si>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</si>
  <si>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</si>
  <si>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</si>
  <si>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</si>
  <si>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</si>
  <si>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</si>
  <si>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</si>
  <si>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</si>
  <si>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</si>
  <si>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</si>
  <si>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</si>
  <si>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</si>
  <si>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</si>
  <si>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</si>
  <si>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</si>
  <si>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</si>
  <si>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</si>
  <si>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</si>
  <si>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</si>
  <si>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</si>
  <si>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</si>
  <si>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</si>
  <si>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</si>
  <si>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</si>
  <si>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</si>
  <si>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</si>
  <si>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</si>
  <si>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</si>
  <si>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</si>
  <si>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</si>
  <si>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</si>
  <si>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</si>
  <si>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</si>
  <si>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</si>
  <si>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</si>
  <si>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</si>
  <si>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</si>
  <si>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</si>
  <si>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</si>
  <si>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</si>
  <si>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</si>
  <si>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</si>
  <si>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</si>
  <si>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</si>
  <si>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</si>
  <si>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</si>
  <si>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</si>
  <si>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</si>
  <si>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</si>
  <si>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</si>
  <si>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</si>
  <si>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</si>
  <si>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</si>
  <si>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</si>
  <si>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</si>
  <si>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</si>
  <si>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</si>
  <si>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</si>
  <si>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</si>
  <si>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</si>
  <si>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</si>
  <si>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</si>
  <si>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</si>
  <si>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</si>
  <si>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</si>
  <si>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</si>
  <si>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</si>
  <si>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</si>
  <si>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</si>
  <si>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</si>
  <si>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</si>
  <si>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</si>
  <si>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</si>
  <si>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</si>
  <si>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</si>
  <si>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</si>
  <si>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</si>
  <si>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</si>
  <si>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</si>
  <si>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</si>
  <si>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</si>
  <si>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</si>
  <si>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</si>
  <si>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</si>
  <si>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</si>
  <si>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</si>
  <si>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</si>
  <si>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</si>
  <si>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</si>
  <si>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</si>
  <si>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</si>
  <si>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</si>
  <si>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</si>
  <si>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</si>
  <si>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</si>
  <si>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</si>
  <si>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</si>
  <si>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</si>
  <si>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</si>
  <si>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</si>
  <si>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</si>
  <si>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</si>
  <si>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</si>
  <si>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</si>
  <si>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</si>
  <si>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</si>
  <si>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</si>
  <si>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</si>
  <si>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</si>
  <si>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</si>
  <si>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</si>
  <si>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</si>
  <si>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</si>
  <si>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</si>
  <si>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</si>
  <si>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</si>
  <si>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</si>
  <si>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</si>
  <si>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</si>
  <si>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</si>
  <si>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</si>
  <si>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</si>
  <si>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</si>
  <si>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</si>
  <si>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</si>
  <si>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</si>
  <si>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</si>
  <si>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</si>
  <si>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</si>
  <si>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</si>
  <si>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</si>
  <si>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</si>
  <si>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</si>
  <si>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</si>
  <si>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</si>
  <si>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</si>
  <si>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</si>
  <si>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</si>
  <si>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</si>
  <si>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</si>
  <si>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</si>
  <si>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</si>
  <si>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</si>
  <si>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</si>
  <si>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</si>
  <si>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</si>
  <si>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</si>
  <si>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</si>
  <si>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</si>
  <si>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</si>
  <si>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</si>
  <si>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</si>
  <si>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</si>
  <si>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</si>
  <si>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</si>
  <si>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</si>
  <si>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</si>
  <si>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</si>
  <si>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</si>
  <si>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</si>
  <si>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</si>
  <si>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</si>
  <si>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</si>
  <si>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</si>
  <si>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</si>
  <si>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</si>
  <si>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</si>
  <si>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</si>
  <si>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</si>
  <si>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</si>
  <si>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</si>
  <si>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</si>
  <si>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</si>
  <si>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</si>
  <si>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</si>
  <si>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</si>
  <si>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</si>
  <si>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</si>
  <si>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</si>
  <si>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</si>
  <si>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</si>
  <si>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</si>
  <si>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</si>
  <si>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</si>
  <si>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</si>
  <si>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</si>
  <si>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</si>
  <si>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</si>
  <si>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</si>
  <si>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</si>
  <si>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</si>
  <si>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</si>
  <si>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</si>
  <si>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</si>
  <si>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</si>
  <si>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</si>
  <si>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</si>
  <si>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</si>
  <si>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</si>
  <si>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</si>
  <si>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</si>
  <si>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</si>
  <si>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</si>
  <si>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</si>
  <si>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</si>
  <si>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</si>
  <si>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</si>
  <si>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</si>
  <si>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</si>
  <si>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</si>
  <si>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</si>
  <si>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</si>
  <si>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</si>
  <si>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</si>
  <si>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</si>
  <si>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</si>
  <si>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</si>
  <si>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</si>
  <si>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</si>
  <si>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</si>
  <si>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</si>
  <si>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</si>
  <si>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</si>
  <si>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</si>
  <si>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</si>
  <si>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</si>
  <si>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</si>
  <si>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</si>
  <si>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</si>
  <si>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</si>
  <si>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</si>
  <si>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</si>
  <si>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</si>
  <si>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</si>
  <si>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</si>
  <si>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</si>
  <si>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</si>
  <si>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</si>
  <si>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</si>
  <si>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</si>
  <si>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</si>
  <si>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</si>
  <si>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</si>
  <si>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</si>
  <si>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</si>
  <si>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</si>
  <si>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</si>
  <si>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</si>
  <si>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</si>
  <si>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</si>
  <si>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</si>
  <si>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</si>
  <si>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</si>
  <si>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</si>
  <si>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</si>
  <si>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</si>
  <si>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</si>
  <si>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</si>
  <si>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</si>
  <si>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</si>
  <si>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</si>
  <si>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</si>
  <si>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</si>
  <si>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</si>
  <si>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</si>
  <si>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</si>
  <si>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</si>
  <si>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</si>
  <si>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</si>
  <si>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</si>
  <si>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</si>
  <si>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</si>
  <si>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</si>
  <si>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</si>
  <si>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</si>
  <si>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</si>
  <si>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</si>
  <si>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</si>
  <si>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</si>
  <si>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</si>
  <si>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</si>
  <si>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</si>
  <si>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</si>
  <si>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</si>
  <si>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</si>
  <si>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</si>
  <si>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</si>
  <si>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</si>
  <si>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</si>
  <si>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</si>
  <si>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</si>
  <si>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</si>
  <si>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</si>
  <si>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</si>
  <si>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</si>
  <si>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</si>
  <si>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</si>
  <si>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</si>
  <si>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</si>
  <si>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</si>
  <si>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</si>
  <si>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</si>
  <si>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</si>
  <si>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</si>
  <si>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</si>
  <si>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</si>
  <si>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</si>
  <si>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</si>
  <si>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</si>
  <si>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</si>
  <si>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</si>
  <si>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</si>
  <si>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</si>
  <si>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</si>
  <si>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</si>
  <si>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</si>
  <si>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</si>
  <si>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</si>
  <si>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</si>
  <si>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</si>
  <si>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</si>
  <si>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</si>
  <si>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</si>
  <si>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</si>
  <si>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</si>
  <si>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</si>
  <si>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</si>
  <si>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</si>
  <si>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</si>
  <si>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</si>
  <si>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</si>
  <si>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</si>
  <si>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</si>
  <si>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</si>
  <si>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</si>
  <si>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</si>
  <si>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</si>
  <si>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</si>
  <si>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</si>
  <si>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</si>
  <si>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</si>
  <si>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</si>
  <si>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</si>
  <si>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</si>
  <si>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</si>
  <si>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</si>
  <si>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</si>
  <si>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</si>
  <si>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</si>
  <si>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</si>
  <si>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</si>
  <si>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</si>
  <si>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</si>
  <si>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</si>
  <si>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</si>
  <si>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</si>
  <si>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</si>
  <si>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</si>
  <si>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</si>
  <si>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</si>
  <si>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</si>
  <si>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</si>
  <si>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</si>
  <si>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</si>
  <si>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</si>
  <si>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</si>
  <si>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</si>
  <si>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</si>
  <si>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</si>
  <si>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</si>
  <si>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</si>
  <si>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</si>
  <si>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</si>
  <si>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</si>
  <si>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</si>
  <si>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</si>
  <si>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</si>
  <si>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</si>
  <si>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</si>
  <si>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</si>
  <si>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</si>
  <si>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</si>
  <si>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</si>
  <si>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</si>
  <si>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</si>
  <si>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</si>
  <si>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</si>
  <si>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</si>
  <si>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</si>
  <si>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</si>
  <si>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</si>
  <si>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</si>
  <si>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</si>
  <si>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</si>
  <si>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</si>
  <si>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</si>
  <si>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</si>
  <si>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</si>
  <si>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</si>
  <si>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</si>
  <si>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</si>
  <si>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</si>
  <si>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</si>
  <si>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</si>
  <si>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</si>
  <si>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</si>
  <si>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</si>
  <si>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</si>
  <si>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</si>
  <si>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</si>
  <si>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</si>
  <si>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</si>
  <si>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</si>
  <si>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</si>
  <si>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</si>
  <si>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</si>
  <si>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</si>
  <si>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</si>
  <si>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</si>
  <si>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</si>
  <si>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</si>
  <si>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</si>
  <si>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</si>
  <si>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</si>
  <si>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</si>
  <si>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</si>
  <si>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</si>
  <si>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</si>
  <si>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</si>
  <si>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</si>
  <si>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</si>
  <si>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</si>
  <si>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</si>
  <si>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</si>
  <si>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</si>
  <si>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</si>
  <si>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</si>
  <si>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</si>
  <si>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</si>
  <si>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</si>
  <si>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</si>
  <si>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</si>
  <si>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</si>
  <si>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</si>
  <si>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</si>
  <si>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</si>
  <si>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</si>
  <si>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</si>
  <si>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</si>
  <si>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</si>
  <si>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</si>
  <si>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</si>
  <si>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</si>
  <si>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</si>
  <si>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</si>
  <si>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</si>
  <si>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</si>
  <si>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</si>
  <si>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</si>
  <si>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</si>
  <si>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</si>
  <si>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</si>
  <si>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</si>
  <si>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</si>
  <si>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</si>
  <si>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</si>
  <si>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</si>
  <si>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</si>
  <si>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</si>
  <si>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</si>
  <si>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</si>
  <si>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</si>
  <si>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</si>
  <si>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</si>
  <si>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</si>
  <si>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</si>
  <si>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</si>
  <si>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</si>
  <si>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</si>
  <si>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</si>
  <si>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</si>
  <si>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</si>
  <si>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</si>
  <si>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</si>
  <si>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</si>
  <si>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</si>
  <si>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</si>
  <si>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</si>
  <si>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</si>
  <si>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</si>
  <si>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</si>
  <si>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</si>
  <si>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</si>
  <si>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</si>
  <si>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</si>
  <si>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</si>
  <si>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</si>
  <si>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</si>
  <si>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</si>
  <si>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</si>
  <si>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</si>
  <si>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</si>
  <si>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</si>
  <si>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</si>
  <si>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</si>
  <si>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</si>
  <si>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</si>
  <si>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</si>
  <si>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</si>
  <si>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</si>
  <si>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</si>
  <si>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</si>
  <si>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</si>
  <si>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</si>
  <si>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</si>
  <si>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</si>
  <si>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</si>
  <si>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</si>
  <si>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</si>
  <si>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</si>
  <si>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</si>
  <si>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</si>
  <si>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</si>
  <si>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</si>
  <si>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</si>
  <si>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</si>
  <si>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</si>
  <si>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</si>
  <si>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</si>
  <si>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</si>
  <si>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</si>
  <si>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</si>
  <si>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</si>
  <si>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</si>
  <si>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</si>
  <si>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</si>
  <si>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</si>
  <si>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</si>
  <si>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</si>
  <si>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</si>
  <si>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</si>
  <si>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</si>
  <si>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</si>
  <si>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</si>
  <si>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</si>
  <si>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</si>
  <si>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</si>
  <si>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</si>
  <si>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</si>
  <si>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</si>
  <si>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</si>
  <si>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</si>
  <si>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</si>
  <si>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</si>
  <si>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</si>
  <si>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</si>
  <si>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</si>
  <si>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</si>
  <si>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</si>
  <si>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</si>
  <si>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</si>
  <si>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</si>
  <si>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</si>
  <si>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</si>
  <si>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</si>
  <si>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</si>
  <si>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</si>
  <si>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</si>
  <si>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</si>
  <si>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</si>
  <si>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</si>
  <si>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</si>
  <si>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</si>
  <si>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</si>
  <si>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</si>
  <si>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</si>
  <si>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</si>
  <si>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</si>
  <si>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</si>
  <si>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</si>
  <si>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</si>
  <si>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</si>
  <si>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</si>
  <si>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</si>
  <si>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</si>
  <si>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</si>
  <si>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</si>
  <si>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</si>
  <si>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</si>
  <si>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</si>
  <si>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</si>
  <si>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</si>
  <si>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</si>
  <si>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</si>
  <si>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</si>
  <si>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</si>
  <si>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</si>
  <si>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</si>
  <si>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</si>
  <si>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</si>
  <si>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</si>
  <si>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</si>
  <si>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</si>
  <si>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</si>
  <si>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</si>
  <si>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</si>
  <si>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</si>
  <si>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</si>
  <si>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</si>
  <si>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</si>
  <si>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</si>
  <si>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</si>
  <si>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</si>
  <si>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</si>
  <si>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</si>
  <si>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</si>
  <si>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</si>
  <si>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</si>
  <si>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</si>
  <si>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</si>
  <si>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</si>
  <si>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</si>
  <si>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</si>
  <si>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</si>
  <si>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</si>
  <si>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</si>
  <si>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</si>
  <si>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</si>
  <si>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</si>
  <si>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</si>
  <si>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</si>
  <si>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</si>
  <si>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</si>
  <si>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</si>
  <si>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</si>
  <si>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</si>
  <si>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</si>
  <si>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</si>
  <si>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</si>
  <si>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</si>
  <si>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</si>
  <si>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</si>
  <si>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</si>
  <si>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</si>
  <si>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</si>
  <si>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</si>
  <si>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</si>
  <si>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</si>
  <si>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</si>
  <si>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</si>
  <si>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</si>
  <si>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</si>
  <si>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</si>
  <si>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</si>
  <si>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</si>
  <si>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</si>
  <si>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</si>
  <si>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</si>
  <si>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</si>
  <si>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</si>
  <si>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</si>
  <si>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</si>
  <si>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</si>
  <si>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</si>
  <si>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</si>
  <si>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</si>
  <si>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</si>
  <si>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</si>
  <si>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</si>
  <si>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</si>
  <si>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</si>
  <si>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</si>
  <si>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</si>
  <si>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</si>
  <si>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</si>
  <si>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</si>
  <si>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</si>
  <si>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</si>
  <si>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</si>
  <si>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</si>
  <si>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</si>
  <si>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</si>
  <si>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</si>
  <si>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</si>
  <si>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</si>
  <si>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</si>
  <si>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</si>
  <si>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</si>
  <si>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</si>
  <si>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</si>
  <si>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</si>
  <si>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</si>
  <si>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</si>
  <si>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</si>
  <si>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</si>
  <si>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</si>
  <si>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</si>
  <si>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</si>
  <si>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</si>
  <si>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</si>
  <si>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</si>
  <si>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</si>
  <si>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</si>
  <si>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</si>
  <si>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</si>
  <si>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</si>
  <si>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</si>
  <si>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</si>
  <si>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</si>
  <si>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</si>
  <si>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</si>
  <si>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</si>
  <si>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</si>
  <si>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</si>
  <si>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</si>
  <si>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</si>
  <si>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</si>
  <si>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</si>
  <si>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</si>
  <si>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</si>
  <si>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</si>
  <si>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</si>
  <si>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</si>
  <si>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</si>
  <si>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</si>
  <si>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</si>
  <si>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</si>
  <si>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</si>
  <si>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</si>
  <si>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</si>
  <si>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</si>
  <si>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</si>
  <si>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</si>
  <si>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</si>
  <si>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</si>
  <si>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</si>
  <si>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</si>
  <si>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</si>
  <si>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</si>
  <si>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</si>
  <si>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</si>
  <si>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</si>
  <si>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</si>
  <si>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</si>
  <si>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</si>
  <si>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</si>
  <si>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</si>
  <si>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</si>
  <si>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</si>
  <si>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</si>
  <si>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</si>
  <si>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</si>
  <si>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</si>
  <si>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</si>
  <si>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</si>
  <si>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</si>
  <si>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</si>
  <si>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</si>
  <si>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</si>
  <si>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</si>
  <si>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</si>
  <si>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</si>
  <si>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</si>
  <si>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</si>
  <si>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</si>
  <si>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</si>
  <si>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</si>
  <si>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</si>
  <si>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</si>
  <si>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</si>
  <si>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</si>
  <si>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</si>
  <si>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</si>
  <si>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</si>
  <si>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</si>
  <si>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</si>
  <si>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</si>
  <si>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</si>
  <si>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</si>
  <si>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</si>
  <si>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</si>
  <si>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</si>
  <si>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</si>
  <si>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</si>
  <si>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</si>
  <si>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</si>
  <si>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</si>
  <si>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</si>
  <si>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</si>
  <si>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</si>
  <si>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</si>
  <si>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</si>
  <si>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</si>
  <si>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</si>
  <si>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</si>
  <si>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</si>
  <si>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</si>
  <si>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</si>
  <si>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</si>
  <si>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</si>
  <si>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</si>
  <si>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</si>
  <si>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</si>
  <si>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</si>
  <si>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</si>
  <si>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</si>
  <si>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</si>
  <si>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</si>
  <si>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</si>
  <si>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</si>
  <si>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</si>
  <si>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</si>
  <si>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</si>
  <si>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</si>
  <si>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</si>
  <si>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</si>
  <si>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</si>
  <si>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</si>
  <si>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</si>
  <si>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</si>
  <si>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</si>
  <si>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</si>
  <si>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</si>
  <si>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</si>
  <si>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</si>
  <si>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</si>
  <si>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</si>
  <si>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</si>
  <si>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</si>
  <si>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</si>
  <si>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</si>
  <si>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</si>
  <si>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</si>
  <si>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</si>
  <si>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</si>
  <si>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</si>
  <si>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</si>
  <si>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</si>
  <si>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</si>
  <si>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</si>
  <si>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</si>
  <si>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</si>
  <si>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</si>
  <si>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</si>
  <si>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</si>
  <si>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</si>
  <si>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</si>
  <si>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</si>
  <si>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</si>
  <si>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</si>
  <si>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</si>
  <si>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</si>
  <si>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</si>
  <si>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</si>
  <si>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</si>
  <si>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</si>
  <si>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</si>
  <si>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</si>
  <si>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</si>
  <si>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</si>
  <si>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</si>
  <si>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</si>
  <si>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</si>
  <si>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</si>
  <si>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</si>
  <si>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</si>
  <si>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</si>
  <si>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</si>
  <si>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</si>
  <si>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</si>
  <si>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</si>
  <si>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</si>
  <si>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</si>
  <si>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</si>
  <si>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</si>
  <si>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</si>
  <si>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</si>
  <si>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</si>
  <si>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</si>
  <si>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</si>
  <si>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</si>
  <si>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</si>
  <si>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</si>
  <si>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</si>
  <si>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</si>
  <si>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</si>
  <si>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</si>
  <si>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</si>
  <si>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</si>
  <si>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</si>
  <si>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</si>
  <si>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</si>
  <si>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</si>
  <si>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</si>
  <si>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</si>
  <si>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</si>
  <si>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</si>
  <si>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</si>
  <si>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</si>
  <si>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</si>
  <si>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</si>
  <si>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</si>
  <si>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</si>
  <si>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</si>
  <si>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</si>
  <si>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</si>
  <si>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</si>
  <si>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</si>
  <si>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</si>
  <si>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</si>
  <si>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</si>
  <si>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</si>
  <si>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</si>
  <si>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</si>
  <si>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</si>
  <si>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</si>
  <si>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</si>
  <si>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</si>
  <si>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</si>
  <si>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</si>
  <si>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</si>
  <si>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</si>
  <si>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</si>
  <si>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</si>
  <si>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</si>
  <si>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</si>
  <si>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</si>
  <si>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</si>
  <si>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</si>
  <si>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</si>
  <si>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</si>
  <si>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</si>
  <si>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</si>
  <si>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</si>
  <si>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</si>
  <si>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</si>
  <si>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</si>
  <si>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</si>
  <si>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</si>
  <si>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</si>
  <si>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</si>
  <si>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</si>
  <si>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</si>
  <si>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</si>
  <si>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</si>
  <si>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</si>
  <si>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</si>
  <si>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</si>
  <si>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</si>
  <si>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</si>
  <si>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</si>
  <si>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</si>
  <si>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</si>
  <si>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</si>
  <si>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</si>
  <si>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</si>
  <si>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</si>
  <si>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</si>
  <si>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</si>
  <si>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</si>
  <si>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</si>
  <si>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</si>
  <si>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</si>
  <si>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</si>
  <si>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</si>
  <si>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</si>
  <si>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</si>
  <si>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</si>
  <si>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</si>
  <si>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</si>
  <si>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</si>
  <si>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</si>
  <si>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</si>
  <si>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</si>
  <si>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</si>
  <si>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</si>
  <si>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</si>
  <si>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</si>
  <si>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</si>
  <si>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</si>
  <si>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</si>
  <si>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</si>
  <si>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</si>
  <si>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</si>
  <si>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</si>
  <si>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</si>
  <si>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</si>
  <si>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</si>
  <si>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</si>
  <si>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</si>
  <si>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</si>
  <si>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</si>
  <si>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</si>
  <si>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</si>
  <si>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</si>
  <si>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</si>
  <si>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</si>
  <si>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</si>
  <si>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</si>
  <si>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</si>
  <si>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</si>
  <si>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</si>
  <si>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</si>
  <si>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</si>
  <si>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</si>
  <si>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</si>
  <si>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</si>
  <si>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</si>
  <si>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</si>
  <si>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</si>
  <si>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</si>
  <si>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</si>
  <si>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</si>
  <si>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</si>
  <si>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</si>
  <si>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</si>
  <si>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</si>
  <si>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</si>
  <si>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</si>
  <si>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</si>
  <si>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</si>
  <si>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</si>
  <si>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</si>
  <si>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</si>
  <si>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</si>
  <si>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</si>
  <si>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</si>
  <si>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</si>
  <si>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</si>
  <si>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</si>
  <si>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</si>
  <si>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</si>
  <si>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</si>
  <si>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</si>
  <si>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</si>
  <si>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</si>
  <si>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</si>
  <si>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</si>
  <si>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</si>
  <si>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</si>
  <si>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</si>
  <si>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</si>
  <si>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</si>
  <si>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</si>
  <si>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</si>
  <si>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</si>
  <si>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</si>
  <si>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</si>
  <si>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</si>
  <si>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</si>
  <si>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</si>
  <si>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</si>
  <si>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</si>
  <si>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</si>
  <si>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</si>
  <si>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</si>
  <si>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</si>
  <si>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</si>
  <si>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</si>
  <si>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</si>
  <si>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</si>
  <si>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</si>
  <si>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</si>
  <si>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</si>
  <si>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</si>
  <si>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</si>
  <si>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</si>
  <si>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</si>
  <si>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</si>
  <si>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</si>
  <si>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</si>
  <si>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</si>
  <si>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</si>
  <si>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</si>
  <si>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</si>
  <si>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</si>
  <si>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</si>
  <si>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</si>
  <si>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</si>
  <si>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</si>
  <si>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</si>
  <si>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</si>
  <si>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</si>
  <si>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</si>
  <si>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</si>
  <si>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</si>
  <si>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</si>
  <si>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</si>
  <si>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</si>
  <si>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</si>
  <si>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</si>
  <si>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</si>
  <si>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</si>
  <si>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</si>
  <si>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</si>
  <si>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</si>
  <si>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</si>
  <si>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</si>
  <si>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</si>
  <si>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</si>
  <si>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</si>
  <si>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</si>
  <si>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</si>
  <si>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</si>
  <si>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</si>
  <si>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</si>
  <si>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</si>
  <si>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</si>
  <si>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</si>
  <si>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</si>
  <si>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</si>
  <si>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</si>
  <si>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</si>
  <si>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</si>
  <si>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</si>
  <si>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</si>
  <si>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</si>
  <si>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</si>
  <si>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</si>
  <si>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</si>
  <si>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</si>
  <si>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</si>
  <si>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</si>
  <si>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</si>
  <si>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</si>
  <si>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</si>
  <si>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</si>
  <si>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</si>
  <si>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</si>
  <si>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</si>
  <si>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</si>
  <si>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</si>
  <si>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</si>
  <si>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</si>
  <si>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</si>
  <si>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</si>
  <si>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</si>
  <si>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</si>
  <si>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</si>
  <si>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</si>
  <si>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</si>
  <si>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</si>
  <si>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</si>
  <si>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</si>
  <si>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</si>
  <si>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</si>
  <si>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</si>
  <si>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</si>
  <si>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</si>
  <si>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</si>
  <si>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</si>
  <si>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</si>
  <si>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</si>
  <si>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</si>
  <si>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</si>
  <si>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</si>
  <si>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</si>
  <si>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</si>
  <si>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</si>
  <si>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</si>
  <si>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</si>
  <si>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</si>
  <si>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</si>
  <si>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</si>
  <si>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</si>
  <si>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</si>
  <si>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</si>
  <si>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</si>
  <si>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</si>
  <si>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</si>
  <si>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</si>
  <si>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</si>
  <si>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</si>
  <si>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</si>
  <si>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</si>
  <si>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</si>
  <si>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</si>
  <si>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</si>
  <si>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</si>
  <si>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</si>
  <si>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</si>
  <si>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</si>
  <si>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</si>
  <si>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</si>
  <si>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</si>
  <si>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</si>
  <si>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</si>
  <si>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</si>
  <si>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</si>
  <si>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</si>
  <si>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</si>
  <si>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</si>
  <si>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</si>
  <si>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</si>
  <si>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</si>
  <si>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</si>
  <si>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</si>
  <si>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</si>
  <si>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</si>
  <si>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</si>
  <si>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</si>
  <si>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</si>
  <si>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</si>
  <si>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</si>
  <si>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</si>
  <si>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</si>
  <si>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</si>
  <si>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</si>
  <si>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</si>
  <si>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</si>
  <si>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</si>
  <si>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</si>
  <si>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</si>
  <si>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</si>
  <si>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</si>
  <si>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</si>
  <si>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</si>
  <si>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</si>
  <si>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</si>
  <si>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</si>
  <si>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</si>
  <si>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</si>
  <si>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</si>
  <si>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</si>
  <si>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</si>
  <si>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</si>
  <si>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</si>
  <si>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</si>
  <si>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</si>
  <si>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</si>
  <si>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</si>
  <si>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</si>
  <si>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</si>
  <si>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</si>
  <si>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</si>
  <si>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</si>
  <si>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</si>
  <si>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</si>
  <si>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</si>
  <si>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</si>
  <si>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</si>
  <si>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</si>
  <si>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</si>
  <si>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</si>
  <si>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</si>
  <si>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</si>
  <si>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</si>
  <si>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</si>
  <si>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</si>
  <si>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</si>
  <si>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</si>
  <si>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</si>
  <si>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</si>
  <si>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</si>
  <si>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</si>
  <si>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</si>
  <si>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</si>
  <si>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</si>
  <si>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</si>
  <si>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</si>
  <si>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</si>
  <si>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</si>
  <si>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</si>
  <si>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</si>
  <si>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</si>
  <si>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</si>
  <si>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</si>
  <si>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</si>
  <si>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</si>
  <si>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</si>
  <si>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</si>
  <si>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</si>
  <si>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</si>
  <si>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</si>
  <si>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</si>
  <si>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</si>
  <si>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</si>
  <si>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</si>
  <si>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</si>
  <si>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</si>
  <si>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</si>
  <si>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</si>
  <si>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</si>
  <si>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</si>
  <si>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</si>
  <si>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</si>
  <si>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</si>
  <si>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</si>
  <si>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</si>
  <si>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</si>
  <si>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</si>
  <si>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</si>
  <si>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</si>
  <si>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</si>
  <si>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</si>
  <si>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</si>
  <si>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</si>
  <si>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</si>
  <si>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</si>
  <si>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</si>
  <si>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</si>
  <si>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</si>
  <si>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</si>
  <si>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</si>
  <si>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</si>
  <si>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</si>
  <si>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</si>
  <si>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</si>
  <si>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</si>
  <si>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</si>
  <si>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</si>
  <si>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</si>
  <si>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</si>
  <si>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</si>
  <si>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</si>
  <si>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</si>
  <si>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</si>
  <si>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</si>
  <si>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</si>
  <si>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</si>
  <si>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</si>
  <si>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</si>
  <si>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</si>
  <si>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</si>
  <si>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</si>
  <si>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</si>
  <si>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</si>
  <si>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</si>
  <si>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</si>
  <si>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</si>
  <si>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</si>
  <si>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</si>
  <si>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</si>
  <si>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</si>
  <si>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</si>
  <si>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</si>
  <si>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</si>
  <si>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</si>
  <si>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</si>
  <si>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</si>
  <si>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</si>
  <si>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</si>
  <si>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</si>
  <si>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</si>
  <si>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</si>
  <si>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</si>
  <si>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</si>
  <si>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</si>
  <si>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</si>
  <si>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</si>
  <si>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</si>
  <si>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</si>
  <si>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</si>
  <si>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</si>
  <si>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</si>
  <si>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</si>
  <si>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</si>
  <si>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</si>
  <si>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</si>
  <si>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</si>
  <si>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</si>
  <si>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</si>
  <si>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</si>
  <si>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</si>
  <si>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</si>
  <si>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</si>
  <si>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</si>
  <si>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</si>
  <si>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</si>
  <si>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</si>
  <si>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</si>
  <si>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</si>
  <si>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</si>
  <si>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</si>
  <si>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</si>
  <si>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</si>
  <si>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</si>
  <si>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</si>
  <si>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</si>
  <si>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</si>
  <si>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</si>
  <si>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</si>
  <si>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</si>
  <si>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</si>
  <si>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</si>
  <si>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</si>
  <si>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</si>
  <si>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</si>
  <si>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</si>
  <si>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</si>
  <si>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</si>
  <si>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</si>
  <si>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</si>
  <si>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</si>
  <si>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</si>
  <si>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</si>
  <si>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</si>
  <si>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</si>
  <si>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</si>
  <si>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</si>
  <si>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</si>
  <si>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</si>
  <si>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</si>
  <si>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</si>
  <si>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</si>
  <si>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</si>
  <si>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</si>
  <si>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</si>
  <si>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</si>
  <si>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</si>
  <si>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</si>
  <si>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</si>
  <si>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</si>
  <si>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</si>
  <si>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</si>
  <si>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</si>
  <si>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</si>
  <si>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</si>
  <si>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</si>
  <si>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</si>
  <si>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</si>
  <si>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</si>
  <si>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</si>
  <si>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</si>
  <si>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</si>
  <si>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</si>
  <si>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</si>
  <si>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</si>
  <si>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</si>
  <si>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</si>
  <si>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</si>
  <si>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</si>
  <si>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</si>
  <si>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</si>
  <si>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</si>
  <si>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</si>
  <si>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</si>
  <si>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</si>
  <si>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</si>
  <si>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</si>
  <si>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</si>
  <si>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</si>
  <si>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</si>
  <si>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</si>
  <si>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</si>
  <si>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</si>
  <si>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</si>
  <si>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</si>
  <si>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</si>
  <si>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</si>
  <si>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</si>
  <si>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</si>
  <si>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</si>
  <si>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</si>
  <si>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</si>
  <si>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</si>
  <si>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</si>
  <si>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</si>
  <si>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</si>
  <si>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</si>
  <si>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</si>
  <si>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</si>
  <si>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</si>
  <si>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</si>
  <si>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</si>
  <si>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</si>
  <si>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</si>
  <si>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</si>
  <si>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</si>
  <si>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</si>
  <si>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</si>
  <si>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</si>
  <si>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</si>
  <si>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</si>
  <si>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</si>
  <si>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</si>
  <si>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</si>
  <si>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</si>
  <si>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</si>
  <si>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</si>
  <si>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</si>
  <si>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</si>
  <si>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</si>
  <si>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</si>
  <si>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</si>
  <si>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</si>
  <si>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</si>
  <si>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</si>
  <si>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</si>
  <si>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</si>
  <si>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</si>
  <si>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</si>
  <si>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</si>
  <si>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</si>
  <si>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</si>
  <si>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</si>
  <si>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</si>
  <si>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</si>
  <si>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</si>
  <si>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</si>
  <si>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</si>
  <si>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</si>
  <si>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</si>
  <si>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</si>
  <si>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</si>
  <si>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</si>
  <si>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</si>
  <si>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</si>
  <si>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</si>
  <si>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</si>
  <si>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</si>
  <si>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</si>
  <si>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</si>
  <si>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</si>
  <si>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</si>
  <si>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</si>
  <si>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</si>
  <si>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</si>
  <si>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</si>
  <si>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</si>
  <si>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</si>
  <si>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</si>
  <si>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</si>
  <si>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</si>
  <si>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</si>
  <si>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</si>
  <si>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</si>
  <si>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</si>
  <si>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</si>
  <si>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</si>
  <si>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</si>
  <si>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</si>
  <si>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</si>
  <si>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</si>
  <si>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</si>
  <si>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</si>
  <si>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</si>
  <si>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</si>
  <si>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</si>
  <si>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</si>
  <si>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</si>
  <si>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</si>
  <si>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</si>
  <si>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</si>
  <si>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</si>
  <si>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</si>
  <si>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</si>
  <si>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</si>
  <si>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</si>
  <si>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</si>
  <si>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</si>
  <si>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</si>
  <si>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</si>
  <si>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</si>
  <si>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</si>
  <si>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</si>
  <si>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</si>
  <si>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</si>
  <si>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</si>
  <si>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</si>
  <si>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</si>
  <si>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</si>
  <si>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</si>
  <si>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</si>
  <si>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</si>
  <si>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</si>
  <si>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</si>
  <si>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</si>
  <si>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</si>
  <si>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</si>
  <si>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</si>
  <si>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</si>
  <si>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</si>
  <si>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</si>
  <si>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</si>
  <si>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</si>
  <si>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</si>
  <si>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</si>
  <si>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</si>
  <si>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</si>
  <si>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</si>
  <si>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</si>
  <si>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</si>
  <si>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</si>
  <si>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</si>
  <si>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</si>
  <si>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</si>
  <si>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</si>
  <si>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</si>
  <si>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</si>
  <si>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</si>
  <si>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</si>
  <si>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</si>
  <si>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</si>
  <si>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</si>
  <si>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</si>
  <si>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</si>
  <si>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</si>
  <si>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</si>
  <si>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</si>
  <si>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</si>
  <si>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</si>
  <si>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</si>
  <si>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</si>
  <si>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</si>
  <si>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</si>
  <si>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</si>
  <si>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</si>
  <si>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</si>
  <si>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</si>
  <si>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</si>
  <si>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</si>
  <si>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</si>
  <si>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</si>
  <si>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</si>
  <si>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</si>
  <si>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</si>
  <si>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</si>
  <si>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</si>
  <si>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</si>
  <si>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</si>
  <si>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</si>
  <si>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</si>
  <si>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</si>
  <si>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</si>
  <si>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</si>
  <si>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</si>
  <si>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</si>
  <si>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</si>
  <si>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</si>
  <si>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</si>
  <si>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</si>
  <si>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</si>
  <si>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</si>
  <si>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</si>
  <si>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</si>
  <si>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</si>
  <si>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</si>
  <si>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</si>
  <si>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</si>
  <si>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</si>
  <si>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</si>
  <si>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</si>
  <si>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</si>
  <si>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</si>
  <si>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</si>
  <si>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</si>
  <si>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</si>
  <si>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</si>
  <si>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</si>
  <si>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</si>
  <si>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</si>
  <si>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</si>
  <si>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</si>
  <si>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</si>
  <si>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</si>
  <si>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</si>
  <si>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</si>
  <si>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</si>
  <si>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</si>
  <si>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</si>
  <si>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</si>
  <si>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</si>
  <si>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</si>
  <si>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</si>
  <si>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</si>
  <si>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</si>
  <si>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</si>
  <si>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</si>
  <si>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</si>
  <si>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</si>
  <si>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</si>
  <si>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</si>
  <si>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</si>
  <si>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</si>
  <si>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</si>
  <si>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</si>
  <si>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</si>
  <si>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</si>
  <si>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</si>
  <si>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</si>
  <si>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</si>
  <si>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</si>
  <si>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</si>
  <si>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</si>
  <si>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</si>
  <si>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</si>
  <si>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</si>
  <si>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</si>
  <si>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</si>
  <si>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</si>
  <si>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</si>
  <si>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</si>
  <si>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</si>
  <si>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</si>
  <si>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</si>
  <si>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</si>
  <si>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</si>
  <si>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</si>
  <si>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</si>
  <si>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</si>
  <si>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</si>
  <si>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</si>
  <si>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</si>
  <si>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</si>
  <si>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</si>
  <si>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</si>
  <si>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</si>
  <si>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</si>
  <si>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</si>
  <si>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</si>
  <si>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</si>
  <si>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</si>
  <si>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</si>
  <si>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</si>
  <si>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</si>
  <si>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</si>
  <si>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</si>
  <si>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</si>
  <si>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</si>
  <si>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</si>
  <si>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</si>
  <si>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</si>
  <si>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</si>
  <si>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</si>
  <si>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</si>
  <si>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</si>
  <si>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</si>
  <si>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</si>
  <si>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</si>
  <si>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</si>
  <si>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</si>
  <si>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</si>
  <si>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</si>
  <si>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</si>
  <si>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</si>
  <si>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</si>
  <si>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</si>
  <si>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</si>
  <si>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</si>
  <si>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</si>
  <si>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</si>
  <si>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</si>
  <si>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</si>
  <si>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</si>
  <si>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</si>
  <si>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</si>
  <si>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</si>
  <si>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</si>
  <si>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</si>
  <si>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</si>
  <si>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</si>
  <si>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</si>
  <si>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</si>
  <si>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</si>
  <si>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</si>
  <si>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</si>
  <si>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</si>
  <si>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</si>
  <si>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</si>
  <si>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</si>
  <si>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</si>
  <si>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</si>
  <si>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</si>
  <si>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</si>
  <si>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</si>
  <si>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</si>
  <si>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</si>
  <si>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</si>
  <si>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</si>
  <si>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</si>
  <si>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</si>
  <si>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</si>
  <si>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</si>
  <si>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</si>
  <si>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</si>
  <si>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</si>
  <si>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</si>
  <si>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</si>
  <si>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</si>
  <si>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</si>
  <si>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</si>
  <si>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</si>
  <si>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</si>
  <si>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</si>
  <si>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</si>
  <si>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</si>
  <si>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</si>
  <si>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</si>
  <si>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</si>
  <si>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</si>
  <si>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</si>
  <si>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</si>
  <si>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</si>
  <si>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</si>
  <si>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</si>
  <si>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</si>
  <si>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</si>
  <si>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</si>
  <si>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</si>
  <si>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</si>
  <si>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</si>
  <si>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</si>
  <si>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</si>
  <si>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</si>
  <si>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</si>
  <si>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</si>
  <si>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</si>
  <si>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</si>
  <si>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</si>
  <si>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</si>
  <si>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</si>
  <si>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</si>
  <si>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</si>
  <si>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</si>
  <si>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</si>
  <si>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</si>
  <si>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</si>
  <si>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</si>
  <si>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</si>
  <si>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</si>
  <si>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</si>
  <si>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</si>
  <si>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</si>
  <si>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</si>
  <si>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</si>
  <si>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</si>
  <si>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</si>
  <si>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</si>
  <si>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</si>
  <si>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</si>
  <si>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</si>
  <si>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</si>
  <si>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</si>
  <si>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</si>
  <si>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</si>
  <si>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</si>
  <si>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</si>
  <si>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</si>
  <si>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</si>
  <si>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</si>
  <si>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</si>
  <si>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</si>
  <si>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</si>
  <si>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</si>
  <si>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</si>
  <si>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</si>
  <si>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</si>
  <si>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</si>
  <si>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</si>
  <si>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</si>
  <si>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</si>
  <si>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</si>
  <si>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</si>
  <si>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</si>
  <si>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</si>
  <si>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</si>
  <si>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</si>
  <si>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</si>
  <si>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</si>
  <si>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</si>
  <si>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</si>
  <si>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</si>
  <si>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</si>
  <si>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</si>
  <si>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</si>
  <si>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</si>
  <si>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</si>
  <si>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</si>
  <si>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</si>
  <si>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</si>
  <si>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</si>
  <si>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</si>
  <si>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</si>
  <si>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</si>
  <si>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</si>
  <si>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</si>
  <si>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</si>
  <si>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</si>
  <si>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</si>
  <si>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</si>
  <si>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</si>
  <si>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</si>
  <si>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</si>
  <si>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</si>
  <si>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</si>
  <si>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</si>
  <si>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</si>
  <si>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</si>
  <si>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</si>
  <si>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</si>
  <si>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</si>
  <si>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</si>
  <si>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</si>
  <si>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</si>
  <si>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</si>
  <si>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</si>
  <si>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</si>
  <si>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</si>
  <si>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</si>
  <si>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</si>
  <si>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</si>
  <si>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</si>
  <si>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</si>
  <si>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</si>
  <si>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</si>
  <si>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</si>
  <si>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</si>
  <si>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</si>
  <si>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</si>
  <si>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</si>
  <si>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</si>
  <si>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</si>
  <si>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</si>
  <si>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</si>
  <si>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</si>
  <si>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</si>
  <si>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</si>
  <si>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</si>
  <si>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</si>
  <si>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</si>
  <si>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</si>
  <si>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</si>
  <si>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</si>
  <si>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</si>
  <si>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</si>
  <si>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</si>
  <si>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</si>
  <si>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</si>
  <si>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</si>
  <si>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</si>
  <si>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</si>
  <si>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</si>
  <si>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</si>
  <si>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</si>
  <si>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</si>
  <si>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</si>
  <si>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</si>
  <si>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</si>
  <si>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</si>
  <si>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</si>
  <si>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</si>
  <si>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</si>
  <si>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</si>
  <si>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</si>
  <si>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</si>
  <si>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</si>
  <si>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</si>
  <si>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</si>
  <si>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</si>
  <si>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</si>
  <si>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</si>
  <si>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</si>
  <si>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</si>
  <si>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</si>
  <si>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</si>
  <si>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</si>
  <si>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</si>
  <si>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</si>
  <si>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</si>
  <si>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</si>
  <si>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</si>
  <si>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</si>
  <si>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</si>
  <si>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</si>
  <si>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</si>
  <si>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</si>
  <si>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</si>
  <si>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</si>
  <si>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</si>
  <si>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</si>
  <si>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</si>
  <si>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</si>
  <si>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</si>
  <si>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</si>
  <si>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</si>
  <si>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</si>
  <si>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</si>
  <si>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</si>
  <si>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</si>
  <si>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</si>
  <si>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</si>
  <si>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</si>
  <si>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</si>
  <si>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</si>
  <si>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</si>
  <si>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</si>
  <si>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</si>
  <si>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</si>
  <si>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</si>
  <si>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</si>
  <si>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</si>
  <si>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</si>
  <si>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</si>
  <si>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</si>
  <si>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</si>
  <si>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</si>
  <si>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</si>
  <si>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</si>
  <si>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</si>
  <si>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</si>
  <si>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</si>
  <si>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</si>
  <si>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</si>
  <si>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</si>
  <si>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</si>
  <si>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</si>
  <si>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</si>
  <si>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</si>
  <si>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</si>
  <si>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</si>
  <si>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</si>
  <si>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</si>
  <si>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</si>
  <si>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</si>
  <si>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</si>
  <si>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</si>
  <si>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</si>
  <si>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</si>
  <si>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</si>
  <si>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</si>
  <si>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</si>
  <si>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</si>
  <si>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</si>
  <si>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</si>
  <si>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</si>
  <si>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</si>
  <si>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</si>
  <si>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</si>
  <si>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</si>
  <si>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</si>
  <si>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</si>
  <si>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</si>
  <si>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</si>
  <si>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</si>
  <si>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</si>
  <si>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</si>
  <si>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</si>
  <si>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</si>
  <si>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</si>
  <si>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</si>
  <si>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</si>
  <si>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</si>
  <si>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</si>
  <si>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</si>
  <si>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</si>
  <si>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</si>
  <si>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</si>
  <si>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</si>
  <si>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</si>
  <si>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</si>
  <si>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</si>
  <si>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</si>
  <si>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</si>
  <si>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</si>
  <si>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</si>
  <si>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</si>
  <si>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</si>
  <si>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</si>
  <si>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</si>
  <si>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</si>
  <si>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</si>
  <si>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</si>
  <si>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</si>
  <si>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</si>
  <si>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</si>
  <si>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</si>
  <si>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</si>
  <si>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</si>
  <si>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</si>
  <si>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</si>
  <si>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</si>
  <si>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</si>
  <si>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</si>
  <si>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</si>
  <si>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</si>
  <si>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</si>
  <si>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</si>
  <si>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</si>
  <si>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</si>
  <si>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</si>
  <si>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</si>
  <si>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</si>
  <si>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</si>
  <si>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</si>
  <si>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</si>
  <si>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</si>
  <si>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</si>
  <si>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</si>
  <si>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</si>
  <si>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</si>
  <si>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</si>
  <si>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</si>
  <si>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</si>
  <si>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</si>
  <si>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</si>
  <si>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</si>
  <si>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</si>
  <si>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</si>
  <si>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</si>
  <si>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</si>
  <si>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</si>
  <si>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</si>
  <si>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</si>
  <si>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</si>
  <si>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</si>
  <si>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</si>
  <si>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</si>
  <si>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</si>
  <si>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</si>
  <si>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</si>
  <si>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</si>
  <si>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</si>
  <si>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</si>
  <si>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</si>
  <si>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</si>
  <si>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</si>
  <si>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</si>
  <si>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</si>
  <si>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</si>
  <si>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</si>
  <si>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</si>
  <si>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</si>
  <si>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</si>
  <si>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</si>
  <si>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</si>
  <si>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</si>
  <si>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</si>
  <si>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</si>
  <si>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</si>
  <si>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</si>
  <si>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</si>
  <si>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</si>
  <si>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</si>
  <si>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</si>
  <si>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</si>
  <si>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</si>
  <si>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</si>
  <si>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</si>
  <si>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</si>
  <si>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</si>
  <si>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</si>
  <si>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</si>
  <si>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</si>
  <si>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</si>
  <si>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</si>
  <si>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</si>
  <si>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</si>
  <si>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</si>
  <si>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</si>
  <si>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</si>
  <si>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</si>
  <si>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</si>
  <si>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</si>
  <si>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</si>
  <si>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</si>
  <si>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</si>
  <si>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</si>
  <si>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</si>
  <si>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</si>
  <si>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</si>
  <si>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</si>
  <si>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</si>
  <si>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</si>
  <si>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</si>
  <si>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</si>
  <si>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</si>
  <si>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</si>
  <si>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</si>
  <si>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</si>
  <si>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</si>
  <si>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</si>
  <si>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</si>
  <si>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</si>
  <si>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</si>
  <si>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</si>
  <si>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</si>
  <si>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</si>
  <si>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</si>
  <si>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</si>
  <si>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</si>
  <si>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</si>
  <si>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</si>
  <si>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</si>
  <si>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</si>
  <si>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</si>
  <si>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</si>
  <si>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</si>
  <si>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</si>
  <si>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</si>
  <si>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</si>
  <si>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</si>
  <si>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</si>
  <si>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</si>
  <si>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</si>
  <si>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</si>
  <si>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</si>
  <si>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</si>
  <si>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</si>
  <si>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</si>
  <si>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</si>
  <si>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</si>
  <si>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</si>
  <si>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</si>
  <si>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</si>
  <si>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</si>
  <si>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</si>
  <si>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</si>
  <si>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</si>
  <si>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</si>
  <si>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</si>
  <si>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</si>
  <si>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</si>
  <si>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</si>
  <si>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</si>
  <si>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</si>
  <si>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</si>
  <si>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</si>
  <si>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</si>
  <si>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</si>
  <si>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</si>
  <si>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</si>
  <si>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</si>
  <si>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</si>
  <si>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</si>
  <si>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</si>
  <si>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</si>
  <si>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</si>
  <si>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</si>
  <si>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</si>
  <si>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</si>
  <si>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</si>
  <si>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</si>
  <si>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</si>
  <si>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</si>
  <si>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</si>
  <si>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</si>
  <si>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</si>
  <si>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</si>
  <si>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</si>
  <si>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</si>
  <si>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</si>
  <si>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</si>
  <si>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</si>
  <si>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</si>
  <si>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</si>
  <si>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</si>
  <si>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</si>
  <si>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</si>
  <si>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</si>
  <si>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</si>
  <si>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</si>
  <si>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</si>
  <si>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</si>
  <si>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</si>
  <si>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</si>
  <si>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</si>
  <si>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</si>
  <si>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</si>
  <si>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</si>
  <si>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</si>
  <si>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</si>
  <si>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</si>
  <si>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</si>
  <si>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</si>
  <si>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</si>
  <si>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</si>
  <si>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</si>
  <si>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</si>
  <si>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</si>
  <si>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</si>
  <si>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</si>
  <si>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</si>
  <si>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</si>
  <si>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</si>
  <si>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</si>
  <si>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</si>
  <si>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</si>
  <si>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</si>
  <si>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</si>
  <si>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</si>
  <si>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</si>
  <si>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</si>
  <si>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</si>
  <si>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</si>
  <si>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</si>
  <si>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</si>
  <si>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</si>
  <si>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</si>
  <si>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</si>
  <si>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</si>
  <si>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</si>
  <si>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</si>
  <si>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</si>
  <si>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</si>
  <si>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</si>
  <si>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</si>
  <si>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</si>
  <si>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</si>
  <si>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</si>
  <si>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</si>
  <si>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</si>
  <si>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</si>
  <si>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</si>
  <si>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</si>
  <si>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</si>
  <si>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</si>
  <si>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</si>
  <si>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</si>
  <si>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</si>
  <si>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</si>
  <si>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</si>
  <si>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</si>
  <si>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</si>
  <si>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</si>
  <si>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</si>
  <si>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</si>
  <si>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</si>
  <si>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</si>
  <si>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</si>
  <si>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</si>
  <si>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</si>
  <si>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</si>
  <si>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</si>
  <si>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</si>
  <si>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</si>
  <si>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</si>
  <si>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</si>
  <si>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</si>
  <si>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</si>
  <si>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</si>
  <si>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</si>
  <si>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</si>
  <si>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</si>
  <si>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</si>
  <si>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</si>
  <si>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</si>
  <si>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</si>
  <si>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</si>
  <si>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</si>
  <si>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</si>
  <si>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</si>
  <si>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</si>
  <si>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</si>
  <si>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</si>
  <si>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</si>
  <si>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</si>
  <si>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</si>
  <si>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</si>
  <si>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</si>
  <si>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</si>
  <si>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</si>
  <si>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</si>
  <si>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</si>
  <si>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</si>
  <si>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</si>
  <si>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</si>
  <si>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</si>
  <si>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</si>
  <si>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</si>
  <si>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</si>
  <si>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</si>
  <si>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</si>
  <si>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</si>
  <si>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</si>
  <si>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</si>
  <si>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</si>
  <si>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</si>
  <si>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</si>
  <si>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</si>
  <si>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</si>
  <si>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</si>
  <si>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</si>
  <si>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</si>
  <si>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</si>
  <si>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</si>
  <si>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</si>
  <si>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</si>
  <si>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</si>
  <si>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</si>
  <si>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</si>
  <si>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</si>
  <si>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</si>
  <si>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</si>
  <si>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</si>
  <si>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</si>
  <si>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</si>
  <si>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</si>
  <si>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</si>
  <si>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</si>
  <si>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</si>
  <si>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</si>
  <si>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</si>
  <si>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</si>
  <si>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</si>
  <si>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</si>
  <si>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</si>
  <si>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</si>
  <si>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</si>
  <si>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</si>
  <si>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</si>
  <si>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</si>
  <si>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</si>
  <si>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</si>
  <si>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</si>
  <si>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</si>
  <si>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</si>
  <si>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</si>
  <si>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</si>
  <si>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</si>
  <si>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</si>
  <si>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</si>
  <si>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</si>
  <si>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</si>
  <si>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</si>
  <si>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</si>
  <si>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</si>
  <si>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</si>
  <si>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</si>
  <si>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</si>
  <si>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</si>
  <si>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</si>
  <si>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</si>
  <si>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</si>
  <si>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</si>
  <si>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</si>
  <si>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</si>
  <si>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</si>
  <si>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</si>
  <si>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</si>
  <si>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</si>
  <si>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</si>
  <si>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</si>
  <si>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</si>
  <si>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</si>
  <si>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</si>
  <si>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</si>
  <si>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</si>
  <si>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</si>
  <si>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</si>
  <si>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</si>
  <si>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</si>
  <si>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</si>
  <si>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</si>
  <si>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</si>
  <si>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</si>
  <si>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</si>
  <si>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</si>
  <si>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</si>
  <si>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</si>
  <si>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</si>
  <si>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</si>
  <si>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</si>
  <si>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</si>
  <si>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</si>
  <si>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</si>
  <si>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</si>
  <si>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</si>
  <si>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</si>
  <si>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</si>
  <si>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</si>
  <si>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</si>
  <si>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</si>
  <si>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</si>
  <si>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</si>
  <si>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</si>
  <si>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</si>
  <si>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</si>
  <si>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</si>
  <si>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</si>
  <si>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</si>
  <si>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</si>
  <si>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</si>
  <si>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</si>
  <si>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</si>
  <si>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</si>
  <si>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</si>
  <si>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</si>
  <si>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</si>
  <si>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</si>
  <si>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</si>
  <si>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</si>
  <si>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</si>
  <si>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</si>
  <si>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</si>
  <si>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</si>
  <si>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</si>
  <si>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</si>
  <si>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</si>
  <si>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</si>
  <si>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</si>
  <si>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</si>
  <si>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</si>
  <si>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</si>
  <si>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</si>
  <si>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</si>
  <si>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</si>
  <si>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</si>
  <si>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</si>
  <si>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</si>
  <si>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</si>
  <si>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</si>
  <si>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</si>
  <si>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</si>
  <si>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</si>
  <si>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</si>
  <si>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</si>
  <si>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</si>
  <si>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</si>
  <si>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</si>
  <si>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</si>
  <si>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</si>
  <si>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</si>
  <si>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</si>
  <si>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</si>
  <si>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</si>
  <si>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</si>
  <si>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</si>
  <si>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</si>
  <si>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</si>
  <si>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</si>
  <si>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</si>
  <si>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</si>
  <si>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</si>
  <si>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</si>
  <si>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</si>
  <si>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</si>
  <si>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</si>
  <si>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</si>
  <si>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</si>
  <si>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</si>
  <si>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</si>
  <si>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</si>
  <si>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</si>
  <si>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</si>
  <si>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</si>
  <si>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</si>
  <si>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</si>
  <si>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</si>
  <si>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</si>
  <si>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</si>
  <si>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</si>
  <si>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</si>
  <si>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</si>
  <si>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</si>
  <si>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</si>
  <si>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</si>
  <si>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</si>
  <si>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</si>
  <si>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</si>
  <si>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</si>
  <si>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</si>
  <si>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</si>
  <si>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</si>
  <si>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</si>
  <si>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</si>
  <si>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</si>
  <si>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</si>
  <si>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</si>
  <si>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</si>
  <si>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</si>
  <si>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</si>
  <si>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</si>
  <si>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</si>
  <si>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</si>
  <si>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</si>
  <si>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</si>
  <si>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</si>
  <si>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</si>
  <si>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</si>
  <si>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</si>
  <si>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</si>
  <si>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</si>
  <si>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</si>
  <si>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</si>
  <si>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</si>
  <si>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</si>
  <si>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</si>
  <si>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</si>
  <si>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</si>
  <si>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</si>
  <si>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</si>
  <si>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</si>
  <si>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</si>
  <si>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</si>
  <si>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</si>
  <si>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</si>
  <si>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</si>
  <si>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</si>
  <si>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</si>
  <si>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</si>
  <si>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</si>
  <si>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</si>
  <si>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</si>
  <si>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</si>
  <si>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</si>
  <si>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</si>
  <si>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</si>
  <si>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</si>
  <si>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</si>
  <si>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</si>
  <si>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</si>
  <si>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</si>
  <si>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</si>
  <si>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</si>
  <si>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</si>
  <si>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</si>
  <si>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</si>
  <si>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</si>
  <si>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</si>
  <si>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</si>
  <si>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</si>
  <si>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</si>
  <si>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</si>
  <si>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</si>
  <si>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</si>
  <si>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</si>
  <si>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</si>
  <si>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</si>
  <si>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</si>
  <si>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</si>
  <si>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</si>
  <si>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</si>
  <si>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</si>
  <si>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</si>
  <si>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</si>
  <si>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</si>
  <si>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</si>
  <si>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</si>
  <si>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</si>
  <si>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</si>
  <si>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</si>
  <si>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</si>
  <si>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</si>
  <si>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</si>
  <si>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</si>
  <si>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</si>
  <si>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</si>
  <si>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</si>
  <si>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</si>
  <si>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</si>
  <si>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</si>
  <si>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</si>
  <si>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</si>
  <si>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</si>
  <si>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</si>
  <si>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</si>
  <si>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</si>
  <si>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</si>
  <si>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</si>
  <si>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</si>
  <si>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</si>
  <si>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</si>
  <si>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</si>
  <si>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</si>
  <si>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</si>
  <si>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</si>
  <si>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</si>
  <si>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</si>
  <si>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</si>
  <si>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</si>
  <si>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</si>
  <si>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</si>
  <si>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</si>
  <si>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</si>
  <si>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</si>
  <si>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</si>
  <si>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</si>
  <si>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</si>
  <si>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</si>
  <si>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</si>
  <si>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</si>
  <si>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</si>
  <si>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</si>
  <si>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</si>
  <si>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</si>
  <si>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</si>
  <si>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</si>
  <si>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</si>
  <si>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</si>
  <si>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</si>
  <si>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</si>
  <si>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</si>
  <si>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</si>
  <si>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</si>
  <si>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</si>
  <si>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</si>
  <si>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</si>
  <si>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</si>
  <si>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</si>
  <si>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</si>
  <si>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</si>
  <si>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</si>
  <si>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</si>
  <si>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</si>
  <si>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</si>
  <si>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</si>
  <si>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</si>
  <si>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</si>
  <si>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</si>
  <si>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</si>
  <si>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</si>
  <si>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</si>
  <si>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</si>
  <si>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</si>
  <si>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</si>
  <si>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</si>
  <si>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</si>
  <si>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</si>
  <si>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</si>
  <si>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</si>
  <si>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</si>
  <si>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</si>
  <si>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</si>
  <si>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</si>
  <si>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</si>
  <si>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</si>
  <si>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</si>
  <si>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</si>
  <si>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</si>
  <si>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</si>
  <si>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</si>
  <si>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</si>
  <si>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</si>
  <si>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</si>
  <si>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</si>
  <si>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</si>
  <si>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</si>
  <si>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</si>
  <si>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</si>
  <si>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</si>
  <si>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</si>
  <si>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</si>
  <si>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</si>
  <si>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</si>
  <si>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</si>
  <si>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</si>
  <si>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</si>
  <si>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</si>
  <si>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</si>
  <si>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</si>
  <si>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</si>
  <si>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</si>
  <si>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</si>
  <si>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</si>
  <si>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</si>
  <si>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</si>
  <si>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</si>
  <si>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</si>
  <si>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</si>
  <si>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</si>
  <si>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</si>
  <si>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</si>
  <si>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</si>
  <si>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</si>
  <si>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</si>
  <si>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</si>
  <si>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</si>
  <si>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</si>
  <si>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</si>
  <si>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</si>
  <si>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</si>
  <si>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</si>
  <si>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</si>
  <si>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</si>
  <si>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</si>
  <si>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</si>
  <si>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</si>
  <si>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</si>
  <si>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</si>
  <si>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</si>
  <si>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</si>
  <si>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</si>
  <si>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</si>
  <si>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</si>
  <si>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</si>
  <si>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</si>
  <si>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</si>
  <si>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</si>
  <si>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</si>
  <si>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</si>
  <si>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</si>
  <si>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</si>
  <si>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</si>
  <si>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</si>
  <si>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</si>
  <si>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</si>
  <si>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</si>
  <si>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</si>
  <si>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</si>
  <si>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</si>
  <si>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</si>
  <si>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</si>
  <si>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</si>
  <si>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</si>
  <si>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</si>
  <si>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</si>
  <si>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</si>
  <si>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</si>
  <si>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</si>
  <si>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</si>
  <si>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</si>
  <si>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</si>
  <si>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</si>
  <si>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</si>
  <si>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</si>
  <si>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</si>
  <si>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</si>
  <si>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</si>
  <si>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</si>
  <si>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</si>
  <si>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</si>
  <si>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</si>
  <si>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</si>
  <si>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</si>
  <si>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</si>
  <si>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</si>
  <si>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</si>
  <si>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</si>
  <si>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</si>
  <si>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</si>
  <si>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</si>
  <si>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</si>
  <si>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</si>
  <si>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</si>
  <si>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</si>
  <si>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</si>
  <si>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</si>
  <si>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</si>
  <si>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</si>
  <si>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</si>
  <si>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</si>
  <si>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</si>
  <si>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</si>
  <si>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</si>
  <si>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</si>
  <si>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</si>
  <si>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</si>
  <si>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</si>
  <si>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</si>
  <si>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</si>
  <si>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</si>
  <si>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</si>
  <si>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</si>
  <si>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</si>
  <si>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</si>
  <si>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</si>
  <si>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</si>
  <si>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</si>
  <si>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</si>
  <si>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</si>
  <si>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</si>
  <si>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</si>
  <si>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</si>
  <si>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</si>
  <si>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</si>
  <si>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</si>
  <si>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</si>
  <si>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</si>
  <si>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</si>
  <si>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</si>
  <si>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</si>
  <si>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</si>
  <si>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</si>
  <si>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</si>
  <si>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</si>
  <si>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</si>
  <si>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</si>
  <si>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</si>
  <si>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</si>
  <si>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</si>
  <si>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</si>
  <si>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</si>
  <si>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</si>
  <si>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</si>
  <si>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</si>
  <si>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</si>
  <si>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</si>
  <si>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</si>
  <si>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</si>
  <si>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</si>
  <si>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</si>
  <si>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</si>
  <si>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</si>
  <si>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</si>
  <si>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</si>
  <si>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</si>
  <si>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</si>
  <si>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</si>
  <si>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</si>
  <si>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</si>
  <si>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</si>
  <si>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</si>
  <si>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</si>
  <si>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</si>
  <si>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</si>
  <si>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</si>
  <si>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</si>
  <si>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</si>
  <si>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</si>
  <si>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</si>
  <si>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</si>
  <si>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</si>
  <si>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</si>
  <si>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</si>
  <si>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</si>
  <si>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</si>
  <si>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</si>
  <si>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</si>
  <si>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</si>
  <si>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</si>
  <si>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</si>
  <si>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</si>
  <si>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</si>
  <si>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</si>
  <si>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</si>
  <si>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</si>
  <si>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</si>
  <si>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</si>
  <si>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</si>
  <si>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</si>
  <si>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</si>
  <si>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</si>
  <si>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</si>
  <si>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</si>
  <si>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</si>
  <si>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</si>
  <si>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</si>
  <si>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</si>
  <si>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</si>
  <si>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</si>
  <si>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</si>
  <si>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</si>
  <si>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</si>
  <si>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</si>
  <si>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</si>
  <si>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</si>
  <si>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</si>
  <si>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</si>
  <si>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</si>
  <si>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</si>
  <si>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</si>
  <si>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</si>
  <si>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</si>
  <si>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</si>
  <si>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</si>
  <si>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</si>
  <si>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</si>
  <si>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</si>
  <si>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</si>
  <si>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</si>
  <si>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</si>
  <si>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</si>
  <si>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</si>
  <si>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</si>
  <si>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</si>
  <si>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</si>
  <si>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</si>
  <si>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</si>
  <si>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</si>
  <si>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</si>
  <si>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</si>
  <si>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</si>
  <si>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</si>
  <si>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</si>
  <si>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</si>
  <si>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</si>
  <si>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</si>
  <si>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</si>
  <si>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</si>
  <si>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</si>
  <si>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</si>
  <si>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</si>
  <si>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</si>
  <si>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</si>
  <si>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</si>
  <si>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</si>
  <si>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</si>
  <si>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</si>
  <si>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</si>
  <si>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</si>
  <si>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</si>
  <si>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</si>
  <si>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</si>
  <si>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</si>
  <si>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</si>
  <si>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</si>
  <si>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</si>
  <si>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</si>
  <si>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</si>
  <si>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</si>
  <si>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</si>
  <si>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</si>
  <si>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</si>
  <si>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</si>
  <si>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</si>
  <si>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</si>
  <si>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</si>
  <si>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</si>
  <si>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</si>
  <si>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</si>
  <si>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</si>
  <si>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</si>
  <si>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</si>
  <si>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</si>
  <si>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</si>
  <si>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</si>
  <si>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</si>
  <si>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</si>
  <si>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</si>
  <si>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</si>
  <si>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</si>
  <si>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</si>
  <si>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</si>
  <si>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</si>
  <si>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</si>
  <si>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</si>
  <si>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</si>
  <si>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</si>
  <si>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</si>
  <si>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</si>
  <si>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</si>
  <si>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</si>
  <si>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</si>
  <si>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</si>
  <si>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</si>
  <si>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</si>
  <si>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</si>
  <si>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</si>
  <si>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</si>
  <si>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</si>
  <si>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</si>
  <si>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</si>
  <si>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</si>
  <si>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</si>
  <si>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</si>
  <si>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</si>
  <si>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</si>
  <si>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</si>
  <si>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</si>
  <si>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</si>
  <si>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</si>
  <si>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</si>
  <si>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</si>
  <si>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</si>
  <si>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</si>
  <si>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</si>
  <si>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</si>
  <si>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</si>
  <si>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</si>
  <si>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</si>
  <si>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</si>
  <si>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</si>
  <si>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</si>
  <si>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</si>
  <si>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</si>
  <si>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</si>
  <si>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</si>
  <si>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</si>
  <si>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</si>
  <si>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</si>
  <si>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</si>
  <si>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</si>
  <si>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</si>
  <si>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</si>
  <si>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</si>
  <si>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</si>
  <si>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</si>
  <si>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</si>
  <si>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</si>
  <si>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</si>
  <si>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</si>
  <si>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</si>
  <si>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</si>
  <si>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</si>
  <si>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</si>
  <si>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</si>
  <si>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</si>
  <si>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</si>
  <si>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</si>
  <si>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</si>
  <si>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</si>
  <si>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</si>
  <si>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</si>
  <si>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</si>
  <si>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</si>
  <si>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</si>
  <si>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</si>
  <si>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</si>
  <si>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</si>
  <si>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</si>
  <si>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</si>
  <si>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</si>
  <si>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</si>
  <si>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</si>
  <si>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</si>
  <si>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</si>
  <si>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</si>
  <si>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</si>
  <si>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</si>
  <si>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</si>
  <si>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</si>
  <si>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</si>
  <si>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</si>
  <si>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</si>
  <si>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</si>
  <si>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</si>
  <si>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</si>
  <si>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</si>
  <si>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</si>
  <si>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</si>
  <si>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</si>
  <si>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</si>
  <si>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</si>
  <si>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</si>
  <si>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</si>
  <si>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</si>
  <si>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</si>
  <si>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</si>
  <si>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</si>
  <si>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</si>
  <si>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</si>
  <si>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</si>
  <si>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</si>
  <si>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</si>
  <si>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</si>
  <si>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</si>
  <si>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</si>
  <si>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</si>
  <si>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</si>
  <si>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</si>
  <si>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</si>
  <si>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</si>
  <si>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</si>
  <si>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</si>
  <si>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</si>
  <si>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</si>
  <si>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</si>
  <si>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</si>
  <si>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</si>
  <si>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</si>
  <si>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</si>
  <si>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</si>
  <si>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</si>
  <si>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</si>
  <si>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</si>
  <si>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</si>
  <si>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</si>
  <si>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</si>
  <si>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</si>
  <si>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</si>
  <si>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</si>
  <si>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</si>
  <si>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</si>
  <si>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</si>
  <si>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</si>
  <si>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</si>
  <si>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</si>
  <si>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</si>
  <si>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</si>
  <si>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</si>
  <si>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</si>
  <si>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</si>
  <si>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</si>
  <si>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</si>
  <si>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</si>
  <si>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</si>
  <si>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</si>
  <si>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</si>
  <si>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</si>
  <si>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</si>
  <si>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</si>
  <si>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</si>
  <si>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</si>
  <si>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</si>
  <si>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</si>
  <si>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</si>
  <si>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</si>
  <si>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</si>
  <si>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</si>
  <si>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</si>
  <si>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</si>
  <si>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</si>
  <si>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</si>
  <si>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</si>
  <si>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</si>
  <si>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</si>
  <si>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</si>
  <si>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</si>
  <si>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</si>
  <si>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</si>
  <si>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</si>
  <si>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</si>
  <si>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</si>
  <si>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</si>
  <si>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</si>
  <si>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</si>
  <si>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</si>
  <si>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</si>
  <si>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</si>
  <si>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</si>
  <si>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</si>
  <si>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</si>
  <si>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</si>
  <si>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</si>
  <si>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</si>
  <si>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</si>
  <si>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</si>
  <si>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</si>
  <si>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</si>
  <si>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</si>
  <si>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</si>
  <si>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</si>
  <si>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</si>
  <si>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</si>
  <si>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</si>
  <si>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</si>
  <si>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</si>
  <si>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</si>
  <si>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</si>
  <si>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</si>
  <si>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</si>
  <si>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</si>
  <si>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</si>
  <si>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</si>
  <si>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</si>
  <si>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</si>
  <si>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</si>
  <si>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</si>
  <si>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</si>
  <si>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</si>
  <si>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</si>
  <si>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</si>
  <si>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</si>
  <si>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</si>
  <si>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</si>
  <si>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</si>
  <si>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</si>
  <si>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</si>
  <si>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</si>
  <si>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</si>
  <si>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</si>
  <si>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</si>
  <si>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</si>
  <si>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</si>
  <si>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</si>
  <si>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</si>
  <si>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</si>
  <si>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</si>
  <si>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</si>
  <si>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</si>
  <si>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</si>
  <si>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</si>
  <si>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</si>
  <si>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</si>
  <si>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</si>
  <si>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</si>
  <si>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</si>
  <si>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</si>
  <si>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</si>
  <si>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</si>
  <si>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</si>
  <si>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</si>
  <si>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</si>
  <si>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</si>
  <si>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</si>
  <si>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</si>
  <si>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</si>
  <si>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</si>
  <si>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</si>
  <si>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</si>
  <si>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</si>
  <si>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</si>
  <si>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</si>
  <si>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</si>
  <si>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</si>
  <si>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</si>
  <si>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</si>
  <si>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</si>
  <si>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</si>
  <si>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</si>
  <si>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</si>
  <si>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</si>
  <si>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</si>
  <si>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</si>
  <si>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</si>
  <si>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</si>
  <si>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</si>
  <si>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</si>
  <si>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</si>
  <si>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</si>
  <si>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</si>
  <si>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</si>
  <si>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</si>
  <si>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</si>
  <si>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</si>
  <si>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</si>
  <si>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</si>
  <si>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</si>
  <si>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</si>
  <si>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</si>
  <si>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</si>
  <si>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</si>
  <si>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</si>
  <si>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</si>
  <si>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</si>
  <si>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</si>
  <si>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</si>
  <si>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</si>
  <si>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</si>
  <si>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</si>
  <si>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</si>
  <si>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</si>
  <si>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</si>
  <si>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</si>
  <si>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</si>
  <si>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</si>
  <si>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</si>
  <si>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</si>
  <si>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</si>
  <si>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</si>
  <si>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</si>
  <si>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</si>
  <si>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</si>
  <si>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</si>
  <si>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</si>
  <si>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</si>
  <si>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</si>
  <si>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</si>
  <si>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</si>
  <si>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</si>
  <si>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</si>
  <si>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</si>
  <si>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</si>
  <si>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</si>
  <si>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</si>
  <si>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</si>
  <si>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</si>
  <si>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</si>
  <si>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</si>
  <si>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</si>
  <si>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</si>
  <si>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</si>
  <si>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</si>
  <si>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</si>
  <si>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</si>
  <si>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</si>
  <si>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</si>
  <si>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</si>
  <si>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</si>
  <si>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</si>
  <si>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</si>
  <si>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</si>
  <si>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</si>
  <si>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</si>
  <si>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</si>
  <si>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</si>
  <si>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</si>
  <si>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</si>
  <si>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</si>
  <si>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</si>
  <si>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</si>
  <si>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</si>
  <si>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</si>
  <si>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</si>
  <si>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</si>
  <si>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</si>
  <si>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</si>
  <si>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</si>
  <si>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</si>
  <si>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</si>
  <si>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</si>
  <si>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</si>
  <si>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</si>
  <si>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</si>
  <si>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</si>
  <si>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</si>
  <si>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</si>
  <si>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</si>
  <si>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</si>
  <si>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</si>
  <si>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</si>
  <si>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</si>
  <si>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</si>
  <si>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</si>
  <si>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</si>
  <si>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</si>
  <si>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</si>
  <si>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</si>
  <si>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</si>
  <si>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</si>
  <si>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</si>
  <si>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</si>
  <si>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</si>
  <si>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</si>
  <si>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</si>
  <si>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</si>
  <si>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</si>
  <si>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</si>
  <si>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</si>
  <si>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</si>
  <si>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</si>
  <si>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</si>
  <si>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</si>
  <si>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</si>
  <si>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</si>
  <si>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</si>
  <si>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</si>
  <si>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</si>
  <si>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</si>
  <si>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</si>
  <si>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</si>
  <si>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</si>
  <si>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</si>
  <si>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</si>
  <si>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</si>
  <si>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</si>
  <si>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</si>
  <si>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</si>
  <si>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</si>
  <si>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</si>
  <si>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</si>
  <si>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</si>
  <si>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</si>
  <si>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</si>
  <si>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</si>
  <si>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</si>
  <si>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</si>
  <si>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</si>
  <si>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</si>
  <si>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</si>
  <si>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</si>
  <si>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</si>
  <si>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</si>
  <si>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</si>
  <si>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</si>
  <si>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</si>
  <si>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</si>
  <si>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</si>
  <si>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</si>
  <si>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</si>
  <si>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</si>
  <si>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</si>
  <si>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</si>
  <si>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</si>
  <si>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</si>
  <si>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</si>
  <si>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</si>
  <si>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</si>
  <si>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</si>
  <si>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</si>
  <si>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</si>
  <si>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</si>
  <si>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</si>
  <si>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</si>
  <si>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</si>
  <si>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</si>
  <si>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</si>
  <si>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</si>
  <si>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</si>
  <si>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</si>
  <si>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</si>
  <si>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</si>
  <si>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</si>
  <si>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</si>
  <si>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</si>
  <si>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</si>
  <si>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</si>
  <si>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</si>
  <si>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</si>
  <si>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</si>
  <si>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</si>
  <si>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</si>
  <si>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</si>
  <si>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</si>
  <si>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</si>
  <si>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</si>
  <si>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</si>
  <si>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</si>
  <si>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</si>
  <si>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</si>
  <si>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</si>
  <si>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</si>
  <si>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</si>
  <si>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</si>
  <si>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</si>
  <si>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</si>
  <si>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</si>
  <si>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</si>
  <si>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</si>
  <si>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</si>
  <si>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</si>
  <si>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</si>
  <si>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</si>
  <si>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</si>
  <si>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</si>
  <si>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</si>
  <si>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</si>
  <si>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</si>
  <si>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</si>
  <si>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</si>
  <si>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</si>
  <si>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</si>
  <si>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</si>
  <si>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</si>
  <si>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</si>
  <si>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</si>
  <si>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</si>
  <si>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</si>
  <si>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</si>
  <si>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</si>
  <si>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</si>
  <si>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</si>
  <si>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</si>
  <si>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</si>
  <si>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</si>
  <si>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</si>
  <si>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</si>
  <si>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</si>
  <si>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</si>
  <si>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</si>
  <si>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</si>
  <si>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</si>
  <si>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</si>
  <si>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</si>
  <si>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</si>
  <si>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</si>
  <si>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</si>
  <si>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</si>
  <si>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</si>
  <si>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</si>
  <si>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</si>
  <si>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</si>
  <si>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</si>
  <si>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</si>
  <si>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</si>
  <si>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</si>
  <si>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</si>
  <si>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</si>
  <si>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</si>
  <si>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</si>
  <si>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</si>
  <si>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</si>
  <si>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</si>
  <si>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</si>
  <si>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</si>
  <si>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</si>
  <si>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</si>
  <si>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</si>
  <si>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</si>
  <si>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</si>
  <si>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</si>
  <si>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</si>
  <si>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</si>
  <si>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</si>
  <si>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</si>
  <si>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</si>
  <si>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</si>
  <si>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</si>
  <si>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</si>
  <si>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</si>
  <si>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</si>
  <si>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</si>
  <si>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</si>
  <si>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</si>
  <si>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</si>
  <si>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</si>
  <si>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</si>
  <si>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</si>
  <si>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</si>
  <si>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</si>
  <si>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</si>
  <si>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</si>
  <si>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</si>
  <si>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</si>
  <si>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</si>
  <si>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</si>
  <si>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</si>
  <si>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</si>
  <si>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</si>
  <si>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</si>
  <si>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</si>
  <si>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</si>
  <si>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</si>
  <si>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</si>
  <si>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</si>
  <si>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</si>
  <si>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</si>
  <si>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</si>
  <si>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</si>
  <si>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</si>
  <si>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</si>
  <si>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</si>
  <si>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</si>
  <si>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</si>
  <si>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</si>
  <si>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</si>
  <si>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</si>
  <si>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</si>
  <si>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</si>
  <si>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</si>
  <si>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</si>
  <si>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</si>
  <si>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</si>
  <si>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</si>
  <si>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</si>
  <si>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</si>
  <si>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</si>
  <si>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</si>
  <si>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</si>
  <si>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</si>
  <si>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</si>
  <si>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</si>
  <si>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</si>
  <si>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</si>
  <si>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</si>
  <si>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</si>
  <si>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</si>
  <si>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</si>
  <si>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</si>
  <si>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</si>
  <si>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</si>
  <si>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</si>
  <si>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</si>
  <si>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</si>
  <si>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</si>
  <si>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</si>
  <si>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</si>
  <si>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</si>
  <si>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</si>
  <si>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</si>
  <si>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</si>
  <si>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</si>
  <si>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</si>
  <si>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</si>
  <si>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</si>
  <si>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</si>
  <si>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</si>
  <si>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</si>
  <si>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</si>
  <si>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</si>
  <si>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</si>
  <si>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</si>
  <si>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</si>
  <si>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</si>
  <si>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</si>
  <si>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</si>
  <si>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</si>
  <si>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</si>
  <si>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</si>
  <si>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</si>
  <si>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</si>
  <si>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</si>
  <si>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</si>
  <si>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</si>
  <si>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</si>
  <si>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</si>
  <si>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</si>
  <si>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</si>
  <si>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</si>
  <si>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</si>
  <si>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</si>
  <si>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</si>
  <si>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</si>
  <si>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</si>
  <si>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</si>
  <si>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</si>
  <si>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</si>
  <si>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</si>
  <si>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</si>
  <si>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</si>
  <si>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</si>
  <si>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</si>
  <si>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</si>
  <si>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</si>
  <si>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</si>
  <si>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</si>
  <si>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</si>
  <si>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</si>
  <si>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</si>
  <si>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</si>
  <si>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</si>
  <si>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</si>
  <si>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</si>
  <si>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</si>
  <si>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</si>
  <si>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</si>
  <si>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</si>
  <si>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</si>
  <si>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</si>
  <si>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</si>
  <si>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</si>
  <si>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</si>
  <si>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</si>
  <si>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</si>
  <si>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</si>
  <si>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</si>
  <si>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</si>
  <si>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</si>
  <si>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</si>
  <si>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</si>
  <si>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</si>
  <si>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</si>
  <si>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</si>
  <si>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</si>
  <si>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</si>
  <si>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</si>
  <si>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</si>
  <si>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</si>
  <si>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</si>
  <si>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</si>
  <si>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</si>
  <si>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</si>
  <si>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</si>
  <si>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</si>
  <si>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</si>
  <si>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</si>
  <si>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</si>
  <si>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</si>
  <si>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</si>
  <si>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</si>
  <si>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</si>
  <si>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</si>
  <si>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</si>
  <si>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</si>
  <si>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</si>
  <si>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</si>
  <si>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</si>
  <si>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</si>
  <si>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</si>
  <si>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</si>
  <si>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</si>
  <si>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</si>
  <si>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</si>
  <si>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</si>
  <si>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</si>
  <si>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</si>
  <si>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</si>
  <si>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</si>
  <si>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</si>
  <si>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</si>
  <si>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</si>
  <si>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</si>
  <si>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</si>
  <si>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</si>
  <si>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</si>
  <si>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</si>
  <si>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</si>
  <si>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</si>
  <si>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</si>
  <si>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</si>
  <si>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</si>
  <si>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</si>
  <si>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</si>
  <si>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</si>
  <si>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</si>
  <si>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</si>
  <si>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</si>
  <si>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</si>
  <si>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</si>
  <si>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</si>
  <si>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</si>
  <si>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</si>
  <si>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</si>
  <si>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</si>
  <si>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</si>
  <si>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</si>
  <si>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</si>
  <si>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</si>
  <si>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</si>
  <si>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</si>
  <si>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</si>
  <si>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</si>
  <si>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</si>
  <si>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</si>
  <si>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</si>
  <si>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</si>
  <si>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</si>
  <si>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</si>
  <si>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</si>
  <si>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</si>
  <si>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</si>
  <si>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</si>
  <si>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</si>
  <si>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</si>
  <si>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</si>
  <si>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</si>
  <si>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</si>
  <si>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</si>
  <si>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</si>
  <si>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</si>
  <si>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</si>
  <si>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</si>
  <si>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</si>
  <si>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</si>
  <si>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</si>
  <si>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</si>
  <si>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</si>
  <si>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</si>
  <si>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</si>
  <si>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</si>
  <si>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</si>
  <si>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</si>
  <si>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</si>
  <si>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</si>
  <si>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</si>
  <si>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</si>
  <si>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</si>
  <si>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</si>
  <si>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</si>
  <si>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</si>
  <si>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</si>
  <si>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</si>
  <si>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</si>
  <si>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</si>
  <si>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</si>
  <si>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</si>
  <si>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</si>
  <si>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</si>
  <si>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</si>
  <si>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</si>
  <si>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</si>
  <si>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</si>
  <si>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</si>
  <si>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</si>
  <si>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</si>
  <si>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</si>
  <si>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</si>
  <si>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</si>
  <si>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</si>
  <si>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</si>
  <si>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</si>
  <si>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</si>
  <si>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</si>
  <si>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</si>
  <si>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</si>
  <si>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</si>
  <si>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</si>
  <si>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</si>
  <si>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</si>
  <si>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</si>
  <si>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</si>
  <si>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</si>
  <si>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</si>
  <si>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</si>
  <si>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</si>
  <si>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</si>
  <si>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</si>
  <si>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</si>
  <si>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</si>
  <si>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</si>
  <si>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</si>
  <si>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</si>
  <si>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</si>
  <si>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</si>
  <si>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</si>
  <si>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</si>
  <si>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</si>
  <si>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</si>
  <si>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</si>
  <si>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</si>
  <si>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</si>
  <si>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</si>
  <si>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</si>
  <si>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</si>
  <si>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</si>
  <si>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</si>
  <si>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</si>
  <si>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</si>
  <si>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</si>
  <si>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</si>
  <si>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</si>
  <si>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</si>
  <si>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</si>
  <si>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</si>
  <si>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</si>
  <si>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</si>
  <si>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</si>
  <si>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</si>
  <si>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</si>
  <si>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</si>
  <si>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</si>
  <si>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</si>
  <si>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</si>
  <si>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</si>
  <si>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</si>
  <si>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</si>
  <si>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</si>
  <si>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</si>
  <si>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</si>
  <si>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</si>
  <si>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</si>
  <si>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</si>
  <si>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</si>
  <si>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</si>
  <si>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</si>
  <si>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</si>
  <si>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</si>
  <si>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</si>
  <si>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</si>
  <si>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</si>
  <si>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</si>
  <si>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</si>
  <si>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</si>
  <si>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</si>
  <si>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</si>
  <si>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</si>
  <si>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</si>
  <si>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</si>
  <si>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</si>
  <si>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</si>
  <si>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</si>
  <si>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</si>
  <si>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</si>
  <si>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</si>
  <si>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</si>
  <si>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</si>
  <si>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</si>
  <si>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</si>
  <si>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</si>
  <si>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</si>
  <si>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</si>
  <si>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</si>
  <si>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</si>
  <si>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</si>
  <si>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</si>
  <si>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</si>
  <si>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</si>
  <si>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</si>
  <si>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</si>
  <si>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</si>
  <si>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</si>
  <si>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</si>
  <si>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</si>
  <si>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</si>
  <si>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</si>
  <si>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</si>
  <si>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</si>
  <si>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</si>
  <si>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</si>
  <si>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</si>
  <si>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</si>
  <si>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</si>
  <si>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</si>
  <si>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</si>
  <si>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</si>
  <si>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</si>
  <si>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</si>
  <si>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</si>
  <si>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</si>
  <si>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</si>
  <si>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</si>
  <si>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</si>
  <si>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</si>
  <si>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</si>
  <si>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</si>
  <si>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</si>
  <si>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</si>
  <si>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</si>
  <si>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</si>
  <si>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</si>
  <si>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</si>
  <si>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</si>
  <si>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</si>
  <si>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</si>
  <si>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</si>
  <si>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</si>
  <si>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</si>
  <si>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</si>
  <si>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</si>
  <si>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</si>
  <si>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</si>
  <si>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</si>
  <si>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</si>
  <si>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</si>
  <si>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</si>
  <si>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</si>
  <si>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</si>
  <si>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</si>
  <si>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</si>
  <si>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</si>
  <si>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</si>
  <si>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</si>
  <si>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</si>
  <si>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</si>
  <si>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</si>
  <si>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</si>
  <si>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</si>
  <si>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</si>
  <si>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</si>
  <si>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</si>
  <si>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</si>
  <si>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</si>
  <si>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</si>
  <si>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</si>
  <si>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</si>
  <si>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</si>
  <si>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</si>
  <si>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</si>
  <si>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</si>
  <si>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</si>
  <si>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</si>
  <si>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</si>
  <si>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</si>
  <si>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</si>
  <si>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</si>
  <si>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</si>
  <si>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</si>
  <si>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</si>
  <si>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</si>
  <si>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</si>
  <si>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</si>
  <si>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</si>
  <si>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</si>
  <si>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</si>
  <si>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</si>
  <si>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</si>
  <si>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</si>
  <si>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</si>
  <si>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</si>
  <si>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</si>
  <si>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</si>
  <si>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</si>
  <si>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</si>
  <si>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</si>
  <si>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</si>
  <si>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</si>
  <si>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</si>
  <si>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</si>
  <si>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</si>
  <si>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</si>
  <si>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</si>
  <si>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</si>
  <si>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</si>
  <si>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</si>
  <si>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</si>
  <si>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</si>
  <si>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</si>
  <si>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</si>
  <si>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</si>
  <si>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</si>
  <si>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</si>
  <si>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</si>
  <si>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</si>
  <si>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</si>
  <si>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</si>
  <si>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</si>
  <si>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</si>
  <si>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</si>
  <si>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</si>
  <si>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</si>
  <si>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</si>
  <si>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</si>
  <si>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</si>
  <si>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</si>
  <si>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</si>
  <si>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</si>
  <si>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</si>
  <si>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</si>
  <si>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</si>
  <si>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</si>
  <si>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</si>
  <si>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</si>
  <si>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</si>
  <si>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</si>
  <si>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</si>
  <si>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</si>
  <si>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</si>
  <si>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</si>
  <si>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</si>
  <si>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</si>
  <si>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</si>
  <si>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</si>
  <si>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</si>
  <si>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</si>
  <si>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</si>
  <si>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</si>
  <si>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</si>
  <si>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</si>
  <si>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</si>
  <si>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</si>
  <si>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</si>
  <si>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</si>
  <si>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</si>
  <si>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</si>
  <si>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</si>
  <si>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</si>
  <si>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</si>
  <si>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</si>
  <si>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</si>
  <si>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</si>
  <si>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</si>
  <si>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</si>
  <si>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</si>
  <si>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</si>
  <si>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</si>
  <si>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</si>
  <si>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</si>
  <si>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</si>
  <si>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</si>
  <si>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</si>
  <si>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</si>
  <si>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</si>
  <si>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</si>
  <si>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</si>
  <si>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</si>
  <si>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</si>
  <si>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</si>
  <si>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</si>
  <si>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</si>
  <si>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</si>
  <si>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</si>
  <si>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</si>
  <si>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</si>
  <si>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</si>
  <si>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</si>
  <si>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</si>
  <si>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</si>
  <si>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</si>
  <si>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</si>
  <si>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</si>
  <si>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</si>
  <si>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</si>
  <si>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</si>
  <si>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</si>
  <si>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</si>
  <si>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</si>
  <si>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</si>
  <si>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</si>
  <si>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</si>
  <si>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</si>
  <si>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</si>
  <si>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</si>
  <si>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</si>
  <si>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</si>
  <si>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</si>
  <si>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</si>
  <si>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</si>
  <si>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</si>
  <si>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</si>
  <si>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</si>
  <si>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</si>
  <si>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</si>
  <si>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</si>
  <si>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</si>
  <si>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</si>
  <si>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</si>
  <si>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</si>
  <si>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</si>
  <si>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</si>
  <si>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</si>
  <si>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</si>
  <si>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</si>
  <si>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</si>
  <si>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</si>
  <si>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</si>
  <si>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</si>
  <si>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</si>
  <si>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</si>
  <si>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</si>
  <si>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</si>
  <si>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</si>
  <si>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</si>
  <si>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</si>
  <si>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</si>
  <si>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</si>
  <si>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</si>
  <si>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</si>
  <si>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</si>
  <si>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</si>
  <si>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</si>
  <si>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</si>
  <si>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</si>
  <si>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</si>
  <si>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</si>
  <si>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</si>
  <si>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</si>
  <si>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</si>
  <si>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</si>
  <si>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</si>
  <si>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</si>
  <si>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</si>
  <si>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</si>
  <si>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</si>
  <si>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</si>
  <si>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</si>
  <si>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</si>
  <si>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</si>
  <si>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</si>
  <si>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</si>
  <si>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</si>
  <si>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</si>
  <si>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</si>
  <si>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</si>
  <si>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</si>
  <si>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</si>
  <si>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</si>
  <si>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</si>
  <si>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</si>
  <si>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</si>
  <si>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</si>
  <si>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</si>
  <si>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</si>
  <si>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</si>
  <si>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</si>
  <si>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</si>
  <si>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</si>
  <si>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</si>
  <si>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</si>
  <si>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</si>
  <si>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</si>
  <si>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</si>
  <si>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</si>
  <si>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</si>
  <si>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</si>
  <si>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</si>
  <si>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</si>
  <si>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</si>
  <si>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</si>
  <si>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</si>
  <si>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</si>
  <si>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</si>
  <si>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</si>
  <si>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</si>
  <si>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</si>
  <si>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</si>
  <si>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</si>
  <si>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</si>
  <si>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</si>
  <si>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</si>
  <si>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</si>
  <si>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</si>
  <si>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</si>
  <si>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</si>
  <si>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</si>
  <si>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</si>
  <si>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</si>
  <si>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</si>
  <si>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</si>
  <si>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</si>
  <si>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</si>
  <si>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</si>
  <si>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</si>
  <si>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</si>
  <si>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</si>
  <si>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</si>
  <si>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</si>
  <si>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</si>
  <si>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</si>
  <si>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</si>
  <si>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</si>
  <si>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</si>
  <si>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</si>
  <si>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</si>
  <si>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</si>
  <si>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</si>
  <si>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</si>
  <si>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</si>
  <si>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</si>
  <si>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</si>
  <si>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</si>
  <si>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</si>
  <si>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</si>
  <si>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</si>
  <si>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</si>
  <si>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</si>
  <si>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</si>
  <si>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</si>
  <si>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</si>
  <si>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</si>
  <si>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</si>
  <si>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</si>
  <si>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</si>
  <si>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</si>
  <si>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</si>
  <si>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</si>
  <si>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</si>
  <si>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</si>
  <si>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</si>
  <si>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</si>
  <si>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</si>
  <si>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</si>
  <si>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</si>
  <si>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</si>
  <si>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</si>
  <si>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</si>
  <si>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</si>
  <si>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</si>
  <si>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</si>
  <si>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</si>
  <si>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</si>
  <si>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</si>
  <si>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</si>
  <si>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</si>
  <si>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</si>
  <si>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</si>
  <si>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</si>
  <si>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</si>
  <si>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</si>
  <si>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</si>
  <si>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</si>
  <si>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</si>
  <si>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</si>
  <si>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</si>
  <si>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</si>
  <si>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</si>
  <si>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</si>
  <si>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</si>
  <si>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</si>
  <si>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</si>
  <si>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</si>
  <si>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</si>
  <si>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</si>
  <si>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</si>
  <si>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</si>
  <si>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</si>
  <si>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</si>
  <si>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</si>
  <si>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</si>
  <si>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</si>
  <si>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</si>
  <si>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</si>
  <si>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</si>
  <si>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</si>
  <si>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</si>
  <si>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</si>
  <si>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</si>
  <si>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</si>
  <si>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</si>
  <si>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</si>
  <si>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</si>
  <si>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</si>
  <si>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</si>
  <si>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</si>
  <si>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</si>
  <si>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</si>
  <si>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</si>
  <si>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</si>
  <si>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</si>
  <si>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</si>
  <si>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</si>
  <si>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</si>
  <si>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</si>
  <si>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</si>
  <si>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</si>
  <si>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</si>
  <si>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</si>
  <si>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</si>
  <si>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</si>
  <si>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</si>
  <si>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</si>
  <si>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</si>
  <si>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</si>
  <si>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</si>
  <si>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</si>
  <si>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</si>
  <si>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</si>
  <si>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</si>
  <si>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</si>
  <si>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</si>
  <si>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</si>
  <si>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</si>
  <si>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</si>
  <si>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</si>
  <si>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</si>
  <si>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</si>
  <si>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</si>
  <si>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</si>
  <si>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</si>
  <si>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</si>
  <si>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</si>
  <si>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</si>
  <si>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</si>
  <si>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</si>
  <si>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</si>
  <si>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</si>
  <si>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</si>
  <si>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</si>
  <si>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</si>
  <si>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</si>
  <si>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</si>
  <si>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</si>
  <si>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</si>
  <si>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</si>
  <si>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</si>
  <si>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</si>
  <si>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</si>
  <si>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</si>
  <si>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</si>
  <si>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</si>
  <si>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</si>
  <si>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</si>
  <si>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</si>
  <si>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</si>
  <si>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</si>
  <si>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</si>
  <si>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</si>
  <si>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</si>
  <si>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</si>
  <si>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</si>
  <si>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</si>
  <si>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</si>
  <si>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</si>
  <si>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</si>
  <si>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</si>
  <si>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</si>
  <si>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</si>
  <si>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</si>
  <si>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</si>
  <si>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</si>
  <si>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</si>
  <si>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</si>
  <si>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</si>
  <si>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</si>
  <si>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</si>
  <si>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</si>
  <si>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</si>
  <si>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</si>
  <si>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</si>
  <si>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</si>
  <si>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</si>
  <si>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</si>
  <si>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</si>
  <si>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</si>
  <si>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</si>
  <si>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</si>
  <si>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</si>
  <si>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</si>
  <si>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</si>
  <si>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</si>
  <si>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</si>
  <si>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</si>
  <si>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</si>
  <si>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</si>
  <si>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</si>
  <si>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</si>
  <si>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</si>
  <si>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</si>
  <si>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</si>
  <si>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</si>
  <si>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</si>
  <si>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</si>
  <si>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</si>
  <si>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</si>
  <si>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</si>
  <si>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</si>
  <si>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</si>
  <si>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</si>
  <si>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</si>
  <si>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</si>
  <si>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</si>
  <si>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</si>
  <si>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</si>
  <si>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</si>
  <si>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</si>
  <si>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</si>
  <si>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</si>
  <si>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</si>
  <si>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</si>
  <si>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</si>
  <si>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</si>
  <si>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</si>
  <si>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</si>
  <si>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</si>
  <si>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</si>
  <si>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</si>
  <si>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</si>
  <si>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</si>
  <si>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</si>
  <si>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</si>
  <si>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</si>
  <si>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</si>
  <si>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</si>
  <si>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</si>
  <si>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</si>
  <si>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</si>
  <si>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</si>
  <si>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</si>
  <si>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</si>
  <si>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</si>
  <si>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</si>
  <si>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</si>
  <si>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</si>
  <si>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</si>
  <si>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</si>
  <si>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</si>
  <si>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</si>
  <si>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</si>
  <si>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</si>
  <si>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</si>
  <si>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</si>
  <si>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</si>
  <si>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</si>
  <si>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</si>
  <si>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</si>
  <si>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</si>
  <si>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</si>
  <si>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</si>
  <si>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</si>
  <si>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</si>
  <si>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</si>
  <si>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</si>
  <si>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</si>
  <si>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</si>
  <si>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</si>
  <si>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</si>
  <si>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</si>
  <si>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</si>
  <si>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</si>
  <si>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</si>
  <si>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</si>
  <si>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</si>
  <si>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</si>
  <si>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</si>
  <si>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</si>
  <si>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</si>
  <si>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</si>
  <si>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</si>
  <si>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</si>
  <si>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</si>
  <si>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</si>
  <si>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</si>
  <si>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</si>
  <si>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</si>
  <si>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</si>
  <si>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</si>
  <si>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</si>
  <si>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</si>
  <si>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</si>
  <si>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</si>
  <si>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</si>
  <si>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</si>
  <si>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</si>
  <si>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</si>
  <si>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</si>
  <si>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</si>
  <si>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</si>
  <si>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</si>
  <si>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</si>
  <si>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</si>
  <si>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</si>
  <si>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</si>
  <si>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</si>
  <si>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</si>
  <si>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</si>
  <si>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</si>
  <si>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</si>
  <si>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</si>
  <si>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</si>
  <si>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</si>
  <si>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</si>
  <si>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</si>
  <si>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</si>
  <si>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</si>
  <si>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</si>
  <si>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</si>
  <si>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</si>
  <si>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</si>
  <si>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</si>
  <si>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</si>
  <si>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</si>
  <si>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</si>
  <si>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</si>
  <si>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</si>
  <si>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</si>
  <si>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</si>
  <si>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</si>
  <si>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</si>
  <si>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</si>
  <si>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</si>
  <si>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</si>
  <si>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</si>
  <si>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</si>
  <si>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</si>
  <si>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</si>
  <si>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</si>
  <si>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</si>
  <si>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</si>
  <si>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</si>
  <si>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</si>
  <si>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</si>
  <si>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</si>
  <si>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</si>
  <si>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</si>
  <si>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</si>
  <si>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</si>
  <si>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</si>
  <si>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</si>
  <si>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</si>
  <si>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</si>
  <si>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</si>
  <si>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</si>
  <si>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</si>
  <si>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</si>
  <si>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</si>
  <si>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</si>
  <si>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</si>
  <si>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</si>
  <si>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</si>
  <si>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</si>
  <si>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</si>
  <si>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</si>
  <si>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</si>
  <si>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</si>
  <si>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</si>
  <si>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</si>
  <si>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</si>
  <si>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</si>
  <si>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</si>
  <si>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</si>
  <si>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</si>
  <si>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</si>
  <si>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</si>
  <si>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</si>
  <si>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</si>
  <si>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</si>
  <si>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</si>
  <si>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</si>
  <si>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</si>
  <si>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</si>
  <si>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</si>
  <si>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</si>
  <si>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</si>
  <si>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</si>
  <si>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</si>
  <si>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</si>
  <si>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</si>
  <si>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</si>
  <si>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</si>
  <si>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</si>
  <si>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</si>
  <si>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</si>
  <si>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</si>
  <si>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</si>
  <si>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</si>
  <si>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</si>
  <si>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</si>
  <si>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</si>
  <si>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</si>
  <si>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</si>
  <si>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</si>
  <si>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</si>
  <si>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</si>
  <si>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</si>
  <si>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</si>
  <si>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</si>
  <si>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</si>
  <si>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</si>
  <si>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</si>
  <si>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</si>
  <si>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</si>
  <si>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</si>
  <si>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</si>
  <si>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</si>
  <si>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</si>
  <si>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</si>
  <si>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</si>
  <si>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</si>
  <si>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</si>
  <si>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</si>
  <si>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</si>
  <si>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</si>
  <si>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</si>
  <si>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</si>
  <si>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</si>
  <si>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</si>
  <si>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</si>
  <si>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</si>
  <si>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</si>
  <si>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</si>
  <si>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</si>
  <si>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</si>
  <si>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</si>
  <si>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</si>
  <si>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</si>
  <si>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</si>
  <si>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</si>
  <si>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</si>
  <si>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</si>
  <si>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</si>
  <si>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</si>
  <si>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</si>
  <si>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</si>
  <si>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</si>
  <si>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</si>
  <si>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</si>
  <si>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</si>
  <si>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</si>
  <si>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</si>
  <si>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</si>
  <si>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</si>
  <si>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</si>
  <si>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</si>
  <si>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</si>
  <si>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</si>
  <si>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</si>
  <si>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</si>
  <si>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</si>
  <si>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</si>
  <si>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</si>
  <si>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</si>
  <si>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</si>
  <si>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</si>
  <si>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</si>
  <si>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</si>
  <si>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</si>
  <si>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</si>
  <si>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</si>
  <si>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</si>
  <si>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</si>
  <si>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</si>
  <si>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</si>
  <si>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</si>
  <si>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</si>
  <si>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</si>
  <si>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</si>
  <si>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</si>
  <si>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</si>
  <si>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</si>
  <si>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</si>
  <si>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</si>
  <si>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</si>
  <si>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</si>
  <si>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</si>
  <si>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</si>
  <si>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</si>
  <si>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</si>
  <si>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</si>
  <si>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</si>
  <si>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</si>
  <si>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</si>
  <si>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</si>
  <si>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</si>
  <si>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</si>
  <si>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</si>
  <si>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</si>
  <si>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</si>
  <si>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</si>
  <si>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</si>
  <si>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</si>
  <si>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</si>
  <si>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</si>
  <si>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</si>
  <si>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</si>
  <si>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</si>
  <si>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</si>
  <si>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</si>
  <si>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</si>
  <si>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</si>
  <si>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</si>
  <si>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</si>
  <si>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</si>
  <si>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</si>
  <si>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</si>
  <si>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</si>
  <si>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</si>
  <si>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</si>
  <si>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</si>
  <si>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</si>
  <si>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</si>
  <si>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</si>
  <si>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</si>
  <si>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</si>
  <si>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</si>
  <si>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</si>
  <si>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</si>
  <si>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</si>
  <si>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</si>
  <si>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</si>
  <si>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</si>
  <si>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</si>
  <si>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</si>
  <si>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</si>
  <si>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</si>
  <si>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</si>
  <si>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</si>
  <si>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</si>
  <si>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</si>
  <si>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</si>
  <si>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</si>
  <si>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</si>
  <si>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</si>
  <si>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</si>
  <si>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</si>
  <si>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</si>
  <si>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</si>
  <si>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</si>
  <si>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</si>
  <si>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</si>
  <si>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</si>
  <si>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</si>
  <si>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</si>
  <si>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</si>
  <si>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</si>
  <si>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</si>
  <si>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</si>
  <si>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</si>
  <si>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</si>
  <si>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</si>
  <si>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</si>
  <si>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</si>
  <si>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</si>
  <si>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</si>
  <si>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</si>
  <si>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</si>
  <si>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</si>
  <si>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</si>
  <si>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</si>
  <si>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</si>
  <si>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</si>
  <si>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</si>
  <si>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</si>
  <si>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</si>
  <si>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</si>
  <si>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</si>
  <si>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</si>
  <si>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</si>
  <si>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</si>
  <si>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</si>
  <si>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</si>
  <si>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</si>
  <si>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</si>
  <si>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</si>
  <si>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</si>
  <si>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</si>
  <si>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</si>
  <si>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</si>
  <si>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</si>
  <si>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</si>
  <si>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</si>
  <si>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</si>
  <si>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</si>
  <si>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</si>
  <si>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</si>
  <si>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</si>
  <si>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</si>
  <si>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</si>
  <si>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</si>
  <si>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</si>
  <si>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</si>
  <si>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</si>
  <si>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</si>
  <si>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</si>
  <si>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</si>
  <si>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</si>
  <si>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</si>
  <si>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</si>
  <si>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</si>
  <si>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</si>
  <si>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</si>
  <si>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</si>
  <si>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</si>
  <si>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</si>
  <si>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</si>
  <si>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</si>
  <si>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</si>
  <si>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</si>
  <si>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</si>
  <si>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</si>
  <si>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</si>
  <si>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</si>
  <si>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</si>
  <si>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</si>
  <si>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</si>
  <si>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</si>
  <si>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</si>
  <si>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</si>
  <si>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</si>
  <si>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</si>
  <si>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</si>
  <si>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</si>
  <si>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</si>
  <si>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</si>
  <si>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</si>
  <si>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</si>
  <si>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</si>
  <si>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</si>
  <si>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</si>
  <si>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</si>
  <si>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</si>
  <si>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</si>
  <si>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</si>
  <si>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</si>
  <si>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</si>
  <si>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</si>
  <si>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</si>
  <si>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</si>
  <si>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</si>
  <si>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</si>
  <si>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</si>
  <si>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</si>
  <si>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</si>
  <si>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</si>
  <si>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</si>
  <si>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</si>
  <si>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</si>
  <si>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</si>
  <si>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</si>
  <si>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</si>
  <si>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</si>
  <si>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</si>
  <si>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</si>
  <si>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</si>
  <si>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</si>
  <si>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</si>
  <si>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</si>
  <si>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</si>
  <si>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</si>
  <si>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</si>
  <si>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</si>
  <si>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</si>
  <si>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</si>
  <si>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</si>
  <si>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</si>
  <si>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</si>
  <si>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</si>
  <si>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</si>
  <si>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</si>
  <si>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</si>
  <si>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</si>
  <si>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</si>
  <si>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</si>
  <si>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</si>
  <si>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</si>
  <si>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</si>
  <si>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</si>
  <si>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</si>
  <si>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</si>
  <si>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</si>
  <si>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</si>
  <si>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</si>
  <si>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</si>
  <si>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</si>
  <si>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</si>
  <si>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</si>
  <si>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</si>
  <si>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</si>
  <si>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</si>
  <si>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</si>
  <si>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</si>
  <si>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</si>
  <si>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</si>
  <si>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</si>
  <si>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</si>
  <si>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</si>
  <si>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</si>
  <si>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</si>
  <si>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</si>
  <si>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</si>
  <si>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</si>
  <si>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</si>
  <si>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</si>
  <si>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</si>
  <si>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</si>
  <si>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</si>
  <si>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</si>
  <si>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</si>
  <si>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</si>
  <si>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</si>
  <si>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</si>
  <si>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</si>
  <si>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</si>
  <si>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</si>
  <si>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</si>
  <si>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</si>
  <si>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</si>
  <si>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</si>
  <si>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</si>
  <si>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</si>
  <si>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</si>
  <si>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</si>
  <si>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</si>
  <si>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</si>
  <si>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</si>
  <si>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</si>
  <si>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</si>
  <si>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</si>
  <si>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</si>
  <si>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</si>
  <si>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</si>
  <si>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</si>
  <si>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</si>
  <si>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</si>
  <si>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</si>
  <si>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</si>
  <si>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</si>
  <si>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</si>
  <si>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</si>
  <si>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</si>
  <si>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</si>
  <si>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</si>
  <si>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</si>
  <si>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</si>
  <si>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</si>
  <si>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</si>
  <si>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</si>
  <si>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</si>
  <si>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</si>
  <si>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</si>
  <si>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</si>
  <si>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</si>
  <si>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</si>
  <si>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</si>
  <si>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</si>
  <si>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</si>
  <si>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</si>
  <si>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</si>
  <si>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</si>
  <si>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</si>
  <si>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</si>
  <si>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</si>
  <si>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</si>
  <si>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</si>
  <si>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</si>
  <si>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</si>
  <si>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</si>
  <si>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</si>
  <si>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</si>
  <si>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</si>
  <si>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</si>
  <si>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</si>
  <si>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</si>
  <si>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</si>
  <si>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</si>
  <si>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</si>
  <si>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</si>
  <si>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</si>
  <si>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</si>
  <si>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</si>
  <si>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</si>
  <si>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</si>
  <si>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</si>
  <si>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</si>
  <si>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</si>
  <si>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</si>
  <si>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</si>
  <si>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</si>
  <si>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</si>
  <si>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</si>
  <si>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</si>
  <si>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</si>
  <si>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</si>
  <si>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</si>
  <si>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</si>
  <si>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</si>
  <si>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</si>
  <si>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</si>
  <si>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</si>
  <si>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</si>
  <si>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</si>
  <si>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</si>
  <si>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</si>
  <si>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</si>
  <si>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</si>
  <si>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</si>
  <si>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</si>
  <si>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</si>
  <si>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</si>
  <si>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</si>
  <si>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</si>
  <si>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</si>
  <si>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</si>
  <si>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</si>
  <si>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</si>
  <si>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</si>
  <si>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</si>
  <si>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</si>
  <si>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</si>
  <si>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</si>
  <si>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</si>
  <si>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</si>
  <si>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</si>
  <si>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</si>
  <si>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</si>
  <si>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</si>
  <si>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</si>
  <si>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</si>
  <si>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</si>
  <si>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</si>
  <si>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</si>
  <si>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</si>
  <si>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</si>
  <si>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</si>
  <si>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</si>
  <si>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</si>
  <si>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</si>
  <si>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</si>
  <si>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</si>
  <si>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</si>
  <si>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</si>
  <si>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</si>
  <si>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</si>
  <si>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</si>
  <si>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</si>
  <si>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</si>
  <si>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</si>
  <si>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</si>
  <si>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</si>
  <si>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</si>
  <si>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</si>
  <si>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</si>
  <si>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</si>
  <si>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</si>
  <si>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</si>
  <si>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</si>
  <si>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</si>
  <si>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</si>
  <si>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</si>
  <si>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</si>
  <si>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</si>
  <si>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</si>
  <si>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</si>
  <si>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</si>
  <si>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</si>
  <si>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</si>
  <si>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</si>
  <si>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</si>
  <si>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</si>
  <si>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</si>
  <si>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</si>
  <si>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</si>
  <si>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</si>
  <si>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</si>
  <si>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</si>
  <si>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</si>
  <si>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</si>
  <si>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</si>
  <si>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</si>
  <si>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</si>
  <si>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</si>
  <si>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</si>
  <si>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</si>
  <si>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</si>
  <si>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</si>
  <si>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</si>
  <si>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</si>
  <si>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</si>
  <si>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</si>
  <si>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</si>
  <si>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</si>
  <si>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</si>
  <si>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</si>
  <si>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</si>
  <si>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</si>
  <si>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</si>
  <si>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</si>
  <si>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</si>
  <si>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</si>
  <si>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</si>
  <si>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</si>
  <si>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</si>
  <si>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</si>
  <si>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</si>
  <si>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</si>
  <si>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</si>
  <si>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</si>
  <si>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</si>
  <si>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</si>
  <si>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</si>
  <si>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</si>
  <si>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</si>
  <si>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</si>
  <si>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</si>
  <si>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</si>
  <si>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</si>
  <si>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</si>
  <si>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</si>
  <si>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</si>
  <si>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</si>
  <si>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</si>
  <si>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</si>
  <si>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</si>
  <si>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</si>
  <si>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</si>
  <si>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</si>
  <si>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</si>
  <si>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</si>
  <si>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</si>
  <si>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</si>
  <si>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</si>
  <si>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</si>
  <si>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</si>
  <si>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</si>
  <si>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</si>
  <si>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</si>
  <si>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</si>
  <si>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</si>
  <si>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</si>
  <si>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</si>
  <si>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</si>
  <si>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</si>
  <si>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</si>
  <si>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</si>
  <si>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</si>
  <si>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</si>
  <si>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</si>
  <si>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</si>
  <si>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</si>
  <si>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</si>
  <si>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</si>
  <si>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</si>
  <si>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</si>
  <si>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</si>
  <si>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</si>
  <si>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</si>
  <si>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</si>
  <si>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</si>
  <si>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</si>
  <si>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</si>
  <si>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</si>
  <si>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</si>
  <si>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</si>
  <si>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</si>
  <si>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</si>
  <si>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</si>
  <si>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</si>
  <si>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</si>
  <si>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</si>
  <si>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</si>
  <si>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</si>
  <si>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</si>
  <si>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</si>
  <si>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</si>
  <si>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</si>
  <si>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</si>
  <si>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</si>
  <si>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</si>
  <si>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</si>
  <si>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</si>
  <si>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</si>
  <si>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</si>
  <si>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</si>
  <si>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</si>
  <si>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</si>
  <si>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</si>
  <si>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</si>
  <si>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</si>
  <si>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</si>
  <si>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</si>
  <si>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</si>
  <si>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</si>
  <si>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</si>
  <si>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</si>
  <si>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</si>
  <si>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</si>
  <si>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</si>
  <si>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</si>
  <si>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</si>
  <si>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</si>
  <si>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</si>
  <si>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</si>
  <si>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</si>
  <si>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</si>
  <si>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</si>
  <si>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</si>
  <si>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</si>
  <si>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</si>
  <si>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</si>
  <si>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</si>
  <si>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</si>
  <si>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</si>
  <si>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</si>
  <si>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</si>
  <si>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</si>
  <si>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</si>
  <si>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</si>
  <si>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</si>
  <si>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</si>
  <si>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</si>
  <si>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</si>
  <si>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</si>
  <si>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</si>
  <si>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</si>
  <si>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</si>
  <si>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</si>
  <si>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</si>
  <si>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</si>
  <si>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</si>
  <si>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</si>
  <si>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</si>
  <si>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</si>
  <si>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</si>
  <si>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</si>
  <si>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</si>
  <si>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</si>
  <si>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</si>
  <si>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</si>
  <si>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</si>
  <si>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</si>
  <si>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</si>
  <si>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</si>
  <si>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</si>
  <si>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</si>
  <si>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</si>
  <si>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</si>
  <si>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</si>
  <si>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</si>
  <si>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</si>
  <si>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</si>
  <si>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</si>
  <si>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</si>
  <si>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</si>
  <si>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</si>
  <si>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</si>
  <si>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</si>
  <si>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</si>
  <si>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</si>
  <si>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</si>
  <si>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</si>
  <si>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</si>
  <si>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</si>
  <si>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</si>
  <si>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</si>
  <si>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</si>
  <si>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</si>
  <si>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</si>
  <si>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</si>
  <si>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</si>
  <si>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</si>
  <si>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</si>
  <si>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</si>
  <si>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</si>
  <si>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</si>
  <si>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</si>
  <si>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</si>
  <si>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</si>
  <si>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</si>
  <si>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</si>
  <si>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</si>
  <si>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</si>
  <si>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</si>
  <si>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</si>
  <si>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</si>
  <si>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</si>
  <si>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</si>
  <si>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</si>
  <si>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</si>
  <si>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</si>
  <si>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</si>
  <si>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</si>
  <si>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</si>
  <si>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</si>
  <si>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</si>
  <si>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</si>
  <si>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</si>
  <si>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</si>
  <si>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</si>
  <si>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</si>
  <si>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</si>
  <si>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</si>
  <si>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</si>
  <si>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</si>
  <si>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</si>
  <si>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</si>
  <si>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</si>
  <si>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</si>
  <si>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</si>
  <si>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</si>
  <si>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</si>
  <si>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</si>
  <si>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</si>
  <si>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</si>
  <si>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</si>
  <si>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</si>
  <si>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</si>
  <si>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</si>
  <si>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</si>
  <si>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</si>
  <si>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</si>
  <si>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</si>
  <si>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</si>
  <si>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</si>
  <si>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</si>
  <si>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</si>
  <si>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</si>
  <si>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</si>
  <si>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</si>
  <si>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</si>
  <si>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</si>
  <si>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</si>
  <si>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</si>
  <si>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</si>
  <si>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</si>
  <si>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</si>
  <si>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</si>
  <si>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</si>
  <si>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</si>
  <si>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</si>
  <si>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</si>
  <si>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</si>
  <si>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</si>
  <si>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</si>
  <si>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</si>
  <si>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</si>
  <si>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</si>
  <si>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</si>
  <si>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</si>
  <si>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</si>
  <si>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</si>
  <si>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</si>
  <si>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</si>
  <si>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</si>
  <si>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</si>
  <si>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</si>
  <si>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</si>
  <si>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</si>
  <si>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</si>
  <si>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</si>
  <si>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</si>
  <si>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</si>
  <si>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</si>
  <si>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</si>
  <si>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</si>
  <si>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</si>
  <si>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</si>
  <si>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</si>
  <si>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</si>
  <si>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</si>
  <si>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</si>
  <si>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</si>
  <si>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</si>
  <si>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</si>
  <si>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</si>
  <si>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</si>
  <si>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</si>
  <si>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</si>
  <si>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</si>
  <si>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</si>
  <si>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</si>
  <si>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</si>
  <si>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</si>
  <si>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</si>
  <si>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</si>
  <si>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</si>
  <si>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</si>
  <si>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</si>
  <si>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</si>
  <si>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</si>
  <si>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</si>
  <si>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</si>
  <si>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</si>
  <si>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</si>
  <si>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</si>
  <si>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</si>
  <si>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</si>
  <si>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</si>
  <si>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</si>
  <si>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</si>
  <si>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</si>
  <si>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</si>
  <si>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</si>
  <si>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</si>
  <si>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</si>
  <si>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</si>
  <si>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</si>
  <si>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</si>
  <si>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</si>
  <si>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</si>
  <si>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</si>
  <si>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</si>
  <si>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</si>
  <si>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</si>
  <si>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</si>
  <si>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</si>
  <si>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</si>
  <si>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</si>
  <si>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</si>
  <si>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</si>
  <si>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</si>
  <si>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</si>
  <si>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</si>
  <si>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</si>
  <si>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</si>
  <si>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</si>
  <si>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</si>
  <si>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</si>
  <si>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</si>
  <si>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</si>
  <si>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</si>
  <si>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</si>
  <si>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</si>
  <si>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</si>
  <si>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</si>
  <si>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</si>
  <si>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</si>
  <si>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</si>
  <si>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</si>
  <si>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</si>
  <si>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</si>
  <si>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</si>
  <si>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</si>
  <si>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</si>
  <si>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</si>
  <si>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</si>
  <si>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</si>
  <si>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</si>
  <si>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</si>
  <si>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</si>
  <si>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</si>
  <si>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</si>
  <si>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</si>
  <si>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</si>
  <si>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</si>
  <si>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</si>
  <si>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</si>
  <si>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</si>
  <si>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</si>
  <si>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</si>
  <si>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</si>
  <si>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</si>
  <si>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</si>
  <si>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</si>
  <si>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</si>
  <si>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</si>
  <si>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</si>
  <si>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</si>
  <si>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</si>
  <si>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</si>
  <si>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</si>
  <si>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</si>
  <si>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</si>
  <si>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</si>
  <si>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</si>
  <si>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</si>
  <si>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</si>
  <si>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</si>
  <si>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</si>
  <si>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</si>
  <si>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</si>
  <si>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</si>
  <si>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</si>
  <si>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</si>
  <si>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</si>
  <si>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</si>
  <si>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</si>
  <si>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</si>
  <si>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</si>
  <si>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</si>
  <si>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</si>
  <si>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</si>
  <si>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</si>
  <si>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</si>
  <si>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</si>
  <si>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</si>
  <si>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</si>
  <si>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</si>
  <si>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</si>
  <si>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</si>
  <si>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</si>
  <si>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</si>
  <si>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</si>
  <si>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</si>
  <si>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</si>
  <si>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</si>
  <si>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</si>
  <si>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</si>
  <si>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</si>
  <si>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</si>
  <si>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</si>
  <si>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</si>
  <si>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</si>
  <si>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</si>
  <si>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</si>
  <si>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</si>
  <si>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</si>
  <si>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</si>
  <si>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</si>
  <si>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</si>
  <si>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</si>
  <si>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</si>
  <si>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</si>
  <si>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</si>
  <si>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</si>
  <si>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</si>
  <si>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</si>
  <si>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</si>
  <si>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</si>
  <si>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</si>
  <si>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</si>
  <si>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</si>
  <si>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</si>
  <si>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</si>
  <si>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</si>
  <si>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</si>
  <si>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</si>
  <si>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</si>
  <si>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</si>
  <si>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</si>
  <si>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</si>
  <si>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</si>
  <si>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</si>
  <si>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</si>
  <si>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</si>
  <si>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</si>
  <si>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</si>
  <si>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</si>
  <si>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</si>
  <si>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</si>
  <si>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</si>
  <si>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</si>
  <si>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</si>
  <si>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</si>
  <si>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</si>
  <si>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</si>
  <si>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</si>
  <si>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</si>
  <si>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</si>
  <si>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</si>
  <si>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</si>
  <si>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</si>
  <si>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</si>
  <si>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</si>
  <si>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</si>
  <si>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</si>
  <si>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</si>
  <si>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</si>
  <si>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</si>
  <si>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</si>
  <si>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</si>
  <si>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</si>
  <si>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</si>
  <si>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</si>
  <si>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</si>
  <si>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</si>
  <si>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</si>
  <si>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</si>
  <si>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</si>
  <si>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</si>
  <si>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</si>
  <si>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</si>
  <si>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</si>
  <si>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</si>
  <si>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</si>
  <si>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</si>
  <si>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</si>
  <si>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</si>
  <si>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</si>
  <si>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</si>
  <si>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</si>
  <si>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</si>
  <si>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</si>
  <si>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</si>
  <si>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</si>
  <si>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</si>
  <si>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</si>
  <si>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</si>
  <si>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</si>
  <si>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</si>
  <si>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</si>
  <si>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</si>
  <si>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</si>
  <si>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</si>
  <si>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</si>
  <si>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</si>
  <si>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</si>
  <si>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</si>
  <si>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</si>
  <si>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</si>
  <si>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</si>
  <si>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</si>
  <si>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</si>
  <si>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</si>
  <si>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</si>
  <si>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</si>
  <si>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</si>
  <si>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</si>
  <si>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</si>
  <si>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</si>
  <si>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</si>
  <si>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</si>
  <si>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</si>
  <si>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</si>
  <si>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</si>
  <si>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</si>
  <si>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</si>
  <si>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</si>
  <si>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</si>
  <si>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</si>
  <si>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</si>
  <si>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</si>
  <si>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</si>
  <si>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</si>
  <si>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</si>
  <si>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</si>
  <si>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</si>
  <si>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</si>
  <si>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</si>
  <si>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</si>
  <si>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</si>
  <si>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</si>
  <si>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</si>
  <si>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</si>
  <si>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</si>
  <si>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</si>
  <si>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</si>
  <si>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</si>
  <si>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</si>
  <si>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</si>
  <si>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</si>
  <si>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</si>
  <si>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</si>
  <si>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</si>
  <si>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</si>
  <si>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</si>
  <si>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</si>
  <si>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</si>
  <si>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</si>
  <si>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</si>
  <si>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</si>
  <si>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</si>
  <si>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</si>
  <si>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</si>
  <si>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</si>
  <si>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</si>
  <si>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</si>
  <si>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</si>
  <si>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</si>
  <si>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</si>
  <si>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</si>
  <si>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</si>
  <si>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</si>
  <si>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</si>
  <si>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</si>
  <si>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</si>
  <si>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</si>
  <si>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</si>
  <si>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</si>
  <si>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</si>
  <si>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</si>
  <si>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</si>
  <si>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</si>
  <si>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</si>
  <si>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</si>
  <si>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</si>
  <si>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</si>
  <si>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</si>
  <si>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</si>
  <si>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</si>
  <si>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</si>
  <si>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</si>
  <si>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</si>
  <si>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</si>
  <si>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</si>
  <si>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</si>
  <si>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</si>
  <si>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</si>
  <si>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</si>
  <si>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</si>
  <si>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</si>
  <si>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</si>
  <si>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</si>
  <si>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</si>
  <si>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</si>
  <si>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</si>
  <si>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</si>
  <si>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</si>
  <si>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</si>
  <si>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</si>
  <si>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</si>
  <si>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</si>
  <si>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</si>
  <si>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</si>
  <si>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</si>
  <si>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</si>
  <si>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</si>
  <si>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</si>
  <si>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</si>
  <si>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</si>
  <si>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</si>
  <si>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</si>
  <si>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</si>
  <si>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</si>
  <si>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</si>
  <si>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</si>
  <si>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</si>
  <si>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</si>
  <si>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</si>
  <si>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</si>
  <si>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</si>
  <si>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</si>
  <si>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</si>
  <si>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</si>
  <si>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</si>
  <si>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</si>
  <si>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</si>
  <si>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</si>
  <si>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</si>
  <si>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</si>
  <si>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</si>
  <si>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</si>
  <si>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</si>
  <si>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</si>
  <si>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</si>
  <si>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</si>
  <si>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</si>
  <si>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</si>
  <si>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</si>
  <si>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</si>
  <si>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</si>
  <si>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</si>
  <si>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</si>
  <si>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</si>
  <si>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</si>
  <si>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</si>
  <si>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</si>
  <si>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</si>
  <si>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</si>
  <si>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</si>
  <si>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</si>
  <si>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</si>
  <si>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</si>
  <si>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</si>
  <si>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</si>
  <si>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</si>
  <si>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</si>
  <si>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</si>
  <si>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</si>
  <si>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</si>
  <si>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</si>
  <si>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</si>
  <si>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</si>
  <si>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</si>
  <si>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</si>
  <si>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</si>
  <si>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</si>
  <si>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</si>
  <si>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</si>
  <si>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</si>
  <si>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</si>
  <si>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</si>
  <si>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</si>
  <si>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</si>
  <si>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</si>
  <si>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</si>
  <si>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</si>
  <si>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</si>
  <si>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</si>
  <si>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</si>
  <si>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</si>
  <si>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</si>
  <si>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</si>
  <si>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</si>
  <si>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</si>
  <si>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</si>
  <si>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</si>
  <si>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</si>
  <si>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</si>
  <si>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</si>
  <si>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</si>
  <si>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</si>
  <si>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</si>
  <si>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</si>
  <si>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</si>
  <si>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</si>
  <si>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</si>
  <si>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</si>
  <si>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</si>
  <si>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</si>
  <si>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</si>
  <si>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</si>
  <si>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</si>
  <si>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</si>
  <si>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</si>
  <si>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</si>
  <si>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</si>
  <si>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</si>
  <si>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</si>
  <si>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</si>
  <si>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</si>
  <si>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</si>
  <si>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</si>
  <si>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</si>
  <si>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</si>
  <si>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</si>
  <si>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</si>
  <si>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</si>
  <si>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</si>
  <si>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</si>
  <si>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</si>
  <si>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</si>
  <si>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</si>
  <si>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</si>
  <si>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</si>
  <si>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</si>
  <si>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</si>
  <si>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</si>
  <si>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</si>
  <si>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</si>
  <si>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</si>
  <si>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</si>
  <si>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</si>
  <si>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</si>
  <si>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</si>
  <si>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</si>
  <si>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</si>
  <si>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</si>
  <si>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</si>
  <si>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</si>
  <si>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</si>
  <si>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</si>
  <si>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</si>
  <si>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</si>
  <si>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</si>
  <si>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</si>
  <si>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</si>
  <si>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</si>
  <si>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</si>
  <si>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</si>
  <si>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</si>
  <si>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</si>
  <si>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</si>
  <si>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</si>
  <si>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</si>
  <si>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</si>
  <si>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</si>
  <si>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</si>
  <si>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</si>
  <si>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</si>
  <si>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</si>
  <si>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</si>
  <si>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</si>
  <si>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</si>
  <si>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</si>
  <si>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</si>
  <si>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</si>
  <si>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</si>
  <si>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</si>
  <si>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</si>
  <si>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</si>
  <si>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</si>
  <si>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</si>
  <si>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</si>
  <si>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</si>
  <si>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</si>
  <si>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</si>
  <si>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</si>
  <si>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</si>
  <si>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</si>
  <si>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</si>
  <si>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</si>
  <si>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</si>
  <si>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</si>
  <si>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</si>
  <si>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</si>
  <si>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</si>
  <si>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</si>
  <si>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</si>
  <si>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</si>
  <si>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</si>
  <si>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</si>
  <si>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</si>
  <si>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</si>
  <si>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</si>
  <si>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</si>
  <si>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</si>
  <si>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</si>
  <si>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</si>
  <si>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</si>
  <si>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</si>
  <si>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</si>
  <si>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</si>
  <si>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</si>
  <si>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</si>
  <si>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</si>
  <si>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</si>
  <si>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</si>
  <si>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</si>
  <si>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</si>
  <si>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</si>
  <si>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</si>
  <si>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</si>
  <si>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</si>
  <si>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</si>
  <si>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</si>
  <si>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</si>
  <si>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</si>
  <si>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</si>
  <si>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</si>
  <si>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</si>
  <si>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</si>
  <si>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</si>
  <si>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</si>
  <si>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</si>
  <si>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</si>
  <si>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</si>
  <si>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</si>
  <si>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</si>
  <si>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</si>
  <si>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</si>
  <si>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</si>
  <si>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</si>
  <si>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</si>
  <si>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</si>
  <si>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</si>
  <si>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</si>
  <si>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</si>
  <si>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</si>
  <si>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</si>
  <si>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</si>
  <si>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</si>
  <si>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</si>
  <si>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</si>
  <si>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</si>
  <si>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</si>
  <si>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</si>
  <si>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</si>
  <si>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</si>
  <si>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</si>
  <si>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</si>
  <si>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</si>
  <si>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</si>
  <si>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</si>
  <si>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</si>
  <si>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</si>
  <si>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</si>
  <si>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</si>
  <si>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</si>
  <si>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</si>
  <si>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</si>
  <si>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</si>
  <si>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</si>
  <si>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</si>
  <si>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</si>
  <si>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</si>
  <si>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</si>
  <si>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</si>
  <si>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</si>
  <si>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</si>
  <si>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</si>
  <si>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</si>
  <si>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</si>
  <si>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</si>
  <si>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</si>
  <si>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</si>
  <si>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</si>
  <si>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</si>
  <si>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</si>
  <si>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</si>
  <si>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</si>
  <si>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</si>
  <si>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</si>
  <si>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</si>
  <si>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</si>
  <si>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</si>
  <si>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</si>
  <si>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</si>
  <si>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</si>
  <si>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</si>
  <si>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</si>
  <si>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</si>
  <si>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</si>
  <si>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</si>
  <si>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</si>
  <si>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</si>
  <si>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</si>
  <si>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</si>
  <si>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</si>
  <si>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</si>
  <si>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</si>
  <si>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</si>
  <si>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</si>
  <si>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</si>
  <si>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</si>
  <si>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</si>
  <si>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</si>
  <si>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</si>
  <si>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</si>
  <si>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</si>
  <si>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</si>
  <si>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</si>
  <si>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</si>
  <si>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</si>
  <si>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</si>
  <si>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</si>
  <si>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</si>
  <si>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</si>
  <si>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</si>
  <si>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</si>
  <si>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</si>
  <si>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</si>
  <si>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</si>
  <si>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</si>
  <si>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</si>
  <si>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</si>
  <si>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</si>
  <si>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</si>
  <si>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</si>
  <si>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</si>
  <si>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</si>
  <si>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</si>
  <si>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</si>
  <si>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</si>
  <si>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</si>
  <si>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</si>
  <si>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</si>
  <si>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</si>
  <si>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</si>
  <si>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</si>
  <si>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</si>
  <si>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</si>
  <si>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</si>
  <si>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</si>
  <si>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</si>
  <si>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</si>
  <si>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</si>
  <si>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</si>
  <si>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</si>
  <si>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</si>
  <si>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</si>
  <si>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</si>
  <si>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</si>
  <si>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</si>
  <si>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</si>
  <si>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</si>
  <si>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</si>
  <si>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</si>
  <si>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</si>
  <si>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</si>
  <si>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</si>
  <si>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</si>
  <si>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</si>
  <si>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</si>
  <si>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</si>
  <si>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</si>
  <si>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</si>
  <si>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</si>
  <si>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</si>
  <si>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</si>
  <si>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</si>
  <si>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</si>
  <si>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</si>
  <si>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</si>
  <si>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</si>
  <si>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</si>
  <si>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</si>
  <si>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</si>
  <si>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</si>
  <si>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</si>
  <si>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</si>
  <si>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</si>
  <si>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</si>
  <si>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</si>
  <si>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</si>
  <si>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</si>
  <si>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</si>
  <si>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</si>
  <si>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</si>
  <si>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</si>
  <si>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</si>
  <si>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</si>
  <si>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</si>
  <si>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</si>
  <si>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</si>
  <si>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</si>
  <si>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</si>
  <si>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</si>
  <si>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</si>
  <si>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</si>
  <si>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</si>
  <si>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</si>
  <si>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</si>
  <si>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</si>
  <si>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</si>
  <si>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</si>
  <si>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</si>
  <si>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</si>
  <si>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</si>
  <si>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</si>
  <si>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</si>
  <si>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</si>
  <si>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</si>
  <si>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</si>
  <si>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</si>
  <si>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</si>
  <si>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</si>
  <si>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</si>
  <si>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</si>
  <si>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</si>
  <si>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</si>
  <si>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</si>
  <si>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</si>
  <si>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</si>
  <si>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</si>
  <si>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</si>
  <si>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</si>
  <si>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</si>
  <si>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</si>
  <si>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</si>
  <si>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</si>
  <si>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</si>
  <si>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</si>
  <si>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</si>
  <si>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</si>
  <si>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</si>
  <si>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</si>
  <si>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</si>
  <si>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</si>
  <si>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</si>
  <si>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</si>
  <si>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</si>
  <si>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</si>
  <si>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</si>
  <si>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</si>
  <si>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</si>
  <si>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</si>
  <si>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</si>
  <si>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</si>
  <si>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</si>
  <si>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</si>
  <si>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</si>
  <si>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</si>
  <si>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</si>
  <si>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</si>
  <si>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</si>
  <si>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</si>
  <si>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</si>
  <si>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</si>
  <si>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</si>
  <si>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</si>
  <si>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</si>
  <si>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</si>
  <si>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</si>
  <si>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</si>
  <si>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</si>
  <si>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</si>
  <si>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</si>
  <si>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</si>
  <si>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</si>
  <si>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</si>
  <si>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</si>
  <si>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</si>
  <si>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</si>
  <si>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</si>
  <si>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</si>
  <si>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</si>
  <si>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</si>
  <si>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</si>
  <si>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</si>
  <si>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</si>
  <si>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</si>
  <si>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</si>
  <si>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</si>
  <si>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</si>
  <si>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</si>
  <si>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</si>
  <si>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</si>
  <si>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</si>
  <si>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</si>
  <si>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</si>
  <si>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</si>
  <si>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</si>
  <si>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</si>
  <si>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</si>
  <si>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</si>
  <si>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</si>
  <si>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</si>
  <si>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</si>
  <si>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</si>
  <si>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</si>
  <si>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</si>
  <si>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</si>
  <si>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</si>
  <si>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</si>
  <si>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</si>
  <si>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</si>
  <si>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</si>
  <si>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</si>
  <si>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</si>
  <si>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</si>
  <si>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</si>
  <si>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</si>
  <si>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</si>
  <si>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</si>
  <si>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</si>
  <si>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</si>
  <si>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</si>
  <si>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</si>
  <si>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</si>
  <si>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</si>
  <si>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</si>
  <si>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</si>
  <si>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</si>
  <si>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</si>
  <si>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</si>
  <si>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</si>
  <si>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</si>
  <si>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</si>
  <si>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</si>
  <si>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</si>
  <si>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</si>
  <si>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</si>
  <si>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</si>
  <si>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</si>
  <si>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</si>
  <si>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</si>
  <si>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</si>
  <si>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</si>
  <si>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</si>
  <si>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</si>
  <si>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</si>
  <si>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</si>
  <si>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</si>
  <si>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</si>
  <si>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</si>
  <si>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</si>
  <si>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</si>
  <si>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</si>
  <si>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</si>
  <si>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</si>
  <si>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</si>
  <si>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</si>
  <si>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</si>
  <si>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</si>
  <si>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</si>
  <si>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</si>
  <si>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</si>
  <si>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</si>
  <si>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</si>
  <si>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</si>
  <si>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</si>
  <si>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</si>
  <si>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</si>
  <si>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</si>
  <si>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</si>
  <si>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</si>
  <si>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</si>
  <si>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</si>
  <si>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</si>
  <si>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</si>
  <si>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</si>
  <si>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</si>
  <si>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</si>
  <si>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</si>
  <si>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</si>
  <si>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</si>
  <si>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</si>
  <si>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</si>
  <si>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</si>
  <si>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</si>
  <si>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</si>
  <si>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</si>
  <si>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</si>
  <si>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</si>
  <si>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</si>
  <si>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</si>
  <si>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</si>
  <si>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</si>
  <si>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</si>
  <si>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</si>
  <si>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</si>
  <si>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</si>
  <si>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</si>
  <si>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</si>
  <si>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</si>
  <si>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</si>
  <si>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</si>
  <si>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</si>
  <si>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</si>
  <si>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</si>
  <si>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</si>
  <si>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</si>
  <si>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</si>
  <si>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</si>
  <si>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</si>
  <si>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</si>
  <si>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</si>
  <si>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</si>
  <si>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</si>
  <si>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</si>
  <si>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</si>
  <si>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</si>
  <si>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</si>
  <si>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</si>
  <si>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</si>
  <si>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</si>
  <si>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</si>
  <si>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</si>
  <si>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</si>
  <si>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</si>
  <si>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</si>
  <si>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</si>
  <si>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</si>
  <si>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</si>
  <si>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</si>
  <si>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</si>
  <si>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</si>
  <si>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</si>
  <si>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</si>
  <si>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</si>
  <si>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</si>
  <si>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</si>
  <si>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</si>
  <si>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</si>
  <si>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</si>
  <si>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</si>
  <si>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</si>
  <si>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</si>
  <si>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</si>
  <si>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</si>
  <si>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</si>
  <si>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</si>
  <si>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</si>
  <si>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</si>
  <si>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</si>
  <si>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</si>
  <si>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</si>
  <si>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</si>
  <si>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</si>
  <si>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</si>
  <si>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</si>
  <si>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</si>
  <si>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</si>
  <si>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</si>
  <si>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</si>
  <si>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</si>
  <si>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</si>
  <si>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</si>
  <si>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</si>
  <si>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</si>
  <si>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</si>
  <si>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</si>
  <si>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</si>
  <si>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</si>
  <si>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</si>
  <si>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</si>
  <si>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</si>
  <si>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</si>
  <si>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</si>
  <si>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</si>
  <si>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</si>
  <si>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</si>
  <si>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</si>
  <si>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</si>
  <si>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</si>
  <si>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</si>
  <si>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</si>
  <si>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</si>
  <si>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</si>
  <si>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</si>
  <si>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</si>
  <si>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</si>
  <si>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</si>
  <si>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</si>
  <si>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</si>
  <si>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</si>
  <si>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</si>
  <si>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</si>
  <si>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</si>
  <si>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</si>
  <si>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</si>
  <si>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</si>
  <si>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</si>
  <si>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</si>
  <si>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</si>
  <si>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</si>
  <si>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</si>
  <si>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</si>
  <si>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</si>
  <si>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</si>
  <si>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</si>
  <si>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</si>
  <si>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</si>
  <si>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</si>
  <si>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</si>
  <si>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</si>
  <si>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</si>
  <si>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</si>
  <si>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</si>
  <si>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</si>
  <si>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</si>
  <si>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</si>
  <si>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</si>
  <si>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</si>
  <si>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</si>
  <si>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</si>
  <si>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</si>
  <si>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</si>
  <si>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</si>
  <si>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</si>
  <si>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</si>
  <si>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</si>
  <si>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</si>
  <si>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</si>
  <si>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</si>
  <si>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PCM-20251104-00002195</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</si>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</sst>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302.89878854166454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5.6878703704569489E-2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45965.847214351852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45965.847214351852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45965.847214351852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45965.847214351852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45965.847214351852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45965.847214351852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45965.847214351852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45965.847214351852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45965.847214351852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45965.847214351852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45965.847214351852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45965.847214351852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45965.847214351852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45965.847214351852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45965.847214351852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45965.847214351852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45965.847214351852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45965.847214351852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45965.847214351852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45965.847214351852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45965.847214351852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45965.847214351852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45965.847214351852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45965.847214351852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45965.847214351852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45965.847214351852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45965.847214351852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45965.847214351852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45965.847214351852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45965.847214351852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45965.847214351852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45965.847214351852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45965.847214351852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45965.847214351852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45965.847214351852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45965.847214351852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45965.847214351852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45965.847214351852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45965.847214351852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45965.847214351852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45965.847214351852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45965.847214351852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45965.847214351852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45965.847214351852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45965.847214351852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45965.847214351852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45965.847214351852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45965.847214351852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45965.847214351852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45965.847214351852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45965.847214351852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45965.847214351852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45965.847214351852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45965.847214351852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45965.847214351852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45965.847214351852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45965.847214351852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45965.847214351852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45965.847214351852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45965.847214351852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45965.847214351852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45965.847214351852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45965.847214351852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45965.847214351852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45965.847214351852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45965.847214351852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45965.847214351852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45965.847214351852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45965.847214351852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45965.847214351852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45965.847214351852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45965.847214351852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45965.847214351852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45965.847214351852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45965.847214351852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45965.847214351852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45965.847214351852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45965.847214351852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45965.847214351852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45965.847214351852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45965.847214351852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45965.847214351852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45965.847214351852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45965.847214351852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45965.847214351852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45965.847214351852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45965.847214351852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45965.847214351852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45965.847214351852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45965.847214351852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45965.847214351852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45965.847214351852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45965.847214351852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45965.847214351852</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45965.847214351852</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3A32E1F2-9144-45C5-A7E0-17105F633E32}"/>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140.84737650462921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7.105131018521206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45965.847214351852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45965.847214351852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45965.847214351852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45965.847214351852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45965.847214351852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45965.847214351852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45965.847214351852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45965.847214351852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45965.847214351852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45965.847214351852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45965.847214351852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45965.847214351852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45965.847214351852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45965.847214351852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45965.847214351852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45965.847214351852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45965.847214351852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45965.847214351852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45965.847214351852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45965.847214351852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45965.847214351852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45965.847214351852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45965.847214351852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45965.847214351852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45965.847214351852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45965.847214351852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45965.847214351852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45965.847214351852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45965.847214351852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45965.847214351852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45965.847214351852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45965.847214351852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45965.847214351852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45965.847214351852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45965.847214351852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45965.847214351852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45965.847214351852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45965.847214351852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45965.847214351852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45965.847214351852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45965.847214351852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45965.847214351852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45965.847214351852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45965.847214351852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45965.847214351852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45965.847214351852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45965.847214351852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45965.847214351852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45965.847214351852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45965.847214351852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45965.847214351852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45965.847214351852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45965.847214351852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45965.847214351852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45965.847214351852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45965.847214351852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45965.847214351852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45965.847214351852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45965.847214351852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45965.847214351852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45965.847214351852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45965.847214351852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45965.847214351852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45965.847214351852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45965.847214351852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45965.847214351852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45965.847214351852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45965.847214351852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45965.847214351852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45965.847214351852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45965.847214351852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45965.847214351852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45965.847214351852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45965.847214351852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45965.847214351852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45965.847214351852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45965.847214351852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45965.847214351852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45965.847214351852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45965.847214351852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45965.847214351852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45965.847214351852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45965.847214351852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45965.847214351852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45965.847214351852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45965.847214351852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45965.847214351852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45965.847214351852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45965.847214351852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45965.847214351852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45965.847214351852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45965.847214351852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45965.847214351852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45965.847214351852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45965.847214351852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45965.847214351852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45965.847214351852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45965.847214351852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45965.847214351852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45965.847214351852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45965.847214351852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45965.847214351852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45965.847214351852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45965.847214351852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45965.847214351852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45965.847214351852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45965.847214351852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45965.847214351852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45965.847214351852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45965.847214467591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45965.847214467591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45965.847214467591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45965.847214467591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45965.847214467591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45965.847214467591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45965.847214467591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45965.847214467591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45965.847214467591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45965.847214467591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45965.847214467591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45965.847214467591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45965.847214467591</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45965.847214467591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45965.847214467591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45965.847214467591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45965.847214467591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45965.847214467591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45965.847214467591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45965.847214467591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45965.847214467591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45965.847214467591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45965.847214467591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45965.847214467591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45965.847214467591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45965.847214467591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45965.847214467591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45965.847214467591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45965.847214467591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45965.847214467591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45965.847214467591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45965.847214467591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45965.847214467591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45965.847214467591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45965.847214467591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45965.847214467591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45965.847214467591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45965.847214467591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45965.847214467591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45965.847214467591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45965.847214467591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45965.847214467591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45965.847214467591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45965.847214467591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45965.847214467591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45965.847214467591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45965.847214467591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45965.847214467591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45965.847214467591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45965.847214467591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45965.847214467591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45965.847214467591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45965.847214467591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45965.847214467591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45965.847214467591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45965.847214467591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45965.847214467591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45965.847214467591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45965.847214467591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45965.847214467591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45965.847214467591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45965.847214467591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45965.847214467591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45965.847214467591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45965.847214467591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45965.847214467591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45965.847214467591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45965.847214467591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45965.847214467591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45965.847214467591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45965.847214467591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45965.847214467591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45965.847214467591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45965.847214467591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45965.847214467591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45965.847214467591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45965.847214467591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45965.847214467591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45965.847214467591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45965.847214467591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45965.847214467591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45965.847214467591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45965.847214467591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45965.847214467591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45965.847214467591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45965.847214467591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45965.847214467591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45965.847214467591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45965.847214467591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45965.847214467591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45965.847214467591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45965.847214467591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45965.847214467591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45965.847214467591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45965.847214467591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45965.847214467591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45965.847214467591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45965.847214467591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45965.847214467591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45965.847214467591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45965.847214467591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45965.847214467591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45965.847214467591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45965.847214467591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45965.847214467591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45965.847214467591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45965.847214467591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45965.847214467591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45965.847214467591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45965.847214467591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45965.847214467591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45965.847214467591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45965.847214467591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45965.847214467591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45965.847214467591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45965.847214467591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45965.847214467591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45965.847214467591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45965.847214467591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45965.847214467591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45965.847214467591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45965.847214467591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45965.847214467591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45965.847214467591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45965.847214467591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45965.847214467591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45965.847214467591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45965.847214467591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45965.847214467591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45965.847214467591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45965.847214467591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45965.847214467591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45965.847214467591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45965.847214467591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45965.847214467591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45965.847214467591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45965.847214467591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45965.847214467591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45965.847214467591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45965.847214467591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45965.847214467591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45965.847214467591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45965.847214467591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45965.847214467591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45965.847214467591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45965.847214467591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45965.847214467591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45965.847214467591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45965.847214467591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45965.847214467591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45965.847214467591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45965.847214467591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45965.847214467591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45965.847214467591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45965.847214467591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45965.847214467591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45965.847214467591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45965.847214467591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45965.847214467591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45965.847214467591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45965.847214467591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45965.847214467591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45965.847214467591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45965.847214467591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45965.847214467591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45965.847214467591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45965.847214467591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45965.847214467591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45965.847214467591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45965.847214467591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45965.847214467591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45965.847214467591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45965.847214467591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45965.847214467591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45965.847214467591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45965.847214467591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45965.847214467591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45965.847214467591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45965.847214467591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45965.847214467591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45965.847214467591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45965.847214467591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45965.847214467591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45965.847214467591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45965.847214467591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45965.847214467591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45965.847214467591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45965.847214467591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45965.847214467591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45965.847214467591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45965.847214467591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45965.847214467591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45965.847214467591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45965.847214467591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45965.847214467591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45965.847214467591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45965.847214467591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45965.847214467591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45965.847214467591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45965.847214467591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45965.847214467591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45965.847214467591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45965.847214467591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45965.847214467591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45965.847214467591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45965.847214467591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45965.847214467591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45965.847214467591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45965.847214467591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45965.847214467591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45965.847214467591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45965.847214467591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45965.847214467591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45965.847214467591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45965.847214467591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45965.847214467591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45965.847214467591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45965.847214467591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45965.847214467591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45965.847214467591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45965.847214467591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45965.847214467591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45965.847214467591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45965.847214467591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45965.847214467591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45965.847214467591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45965.847214467591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45965.847214467591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45965.847214467591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45965.847214467591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45965.847214467591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45965.847214467591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45965.847214467591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45965.847214467591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45965.847214467591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45965.847214467591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45965.847214467591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45965.847214467591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45965.847214467591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45965.847214467591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45965.847214467591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45965.847214467591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45965.847214467591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45965.847214467591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45965.847214467591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45965.847214467591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45965.847214467591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45965.847214467591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45965.847214467591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45965.847214467591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45965.847214467591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45965.847214467591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45965.847214467591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45965.847214467591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45965.847214467591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45965.847214467591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45965.847214467591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45965.847214467591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45965.847214467591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45965.847214467591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45965.847214467591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45965.847214467591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45965.847214467591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45965.847214467591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45965.847214467591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45965.847214467591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45965.847214467591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45965.847214467591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45965.847214467591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45965.847214467591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45965.847214467591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45965.847214467591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45965.847214467591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45965.847214467591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45965.847214467591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45965.847214467591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45965.847214467591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45965.847214467591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45965.847214467591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45965.847214467591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45965.847214467591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45965.847214467591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45965.847214467591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45965.847214467591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45965.847214467591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45965.847214467591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45965.847214467591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45965.847214467591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45965.847214467591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45965.847214467591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45965.847214467591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45965.847214467591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45965.847214467591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45965.847214467591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45965.847214467591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45965.847214467591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45965.847214467591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45965.847214467591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45965.847214467591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45965.847214467591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45965.847214467591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45965.847214467591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45965.847214467591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45965.847214467591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45965.847214467591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45965.847214467591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45965.847214467591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45965.847214467591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45965.847214467591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45965.847214467591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45965.847214467591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45965.847214467591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45965.847214467591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45965.847214467591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45965.847214467591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45965.847214467591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45965.847214467591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45965.847214467591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45965.847214467591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45965.847214467591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45965.847214467591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45965.847214467591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45965.847214467591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45965.847214467591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45965.847214467591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45965.847214467591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45965.847214467591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45965.847214467591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45965.847214467591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45965.847214467591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45965.847214467591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45965.847214467591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45965.847214467591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45965.847214467591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45965.847214467591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45965.847214467591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45965.847214467591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45965.847214467591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45965.847214467591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45965.847214467591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45965.847214467591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45965.847214467591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45965.847214467591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45965.847214467591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45965.847214467591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45965.847214467591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45965.847214467591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45965.847214467591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45965.847214467591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45965.847214467591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45965.847214467591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45965.847214467591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45965.847214467591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45965.847214467591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45965.847214467591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45965.847214467591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45965.847214467591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45965.847214467591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45965.847214467591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45965.847214467591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45965.847214467591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45965.847214467591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45965.847214467591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45965.847214467591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45965.847214467591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45965.847214467591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45965.847214467591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45965.847214467591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45965.847214467591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45965.847214467591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45965.847214467591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45965.847214467591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45965.847214467591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45965.847214467591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45965.847214467591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45965.847214467591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45965.847214467591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45965.847214467591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45965.847214467591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45965.847214467591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45965.847214467591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45965.847214467591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45965.847214467591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45965.847214467591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45965.847214467591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45965.847214467591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45965.847214467591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45965.847214467591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45965.847214467591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45965.847214467591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45965.847214467591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45965.847214467591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45965.847214467591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45965.847214467591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45965.847214467591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45965.847214467591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45965.847214467591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45965.847214467591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45965.847214467591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45965.847214467591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45965.847214467591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45965.847214467591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45965.847214467591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45965.847214467591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45965.847214467591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45965.847214467591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45965.847214467591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45965.847214467591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45965.847214467591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45965.847214467591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45965.847214467591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45965.847214467591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45965.847214467591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45965.847214467591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45965.847214467591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45965.847214467591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45965.847214467591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45965.847214467591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45965.847214467591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45965.847214467591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45965.847214467591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45965.847214467591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45965.847214467591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45965.847214467591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45965.847214467591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45965.847214467591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45965.847214467591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45965.847214467591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45965.847214467591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45965.847214467591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45965.847214467591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45965.847214467591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45965.847214467591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45965.847214467591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45965.847214467591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45965.847214467591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45965.847214467591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45965.847214467591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45965.847214467591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45965.847214467591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45965.847214467591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45965.847214467591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45965.847214467591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45965.847214467591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45965.847214467591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45965.847214467591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45965.847214467591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45965.847214467591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45965.847214467591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45965.847214467591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45965.847214467591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45965.847214467591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45965.847214467591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45965.847214467591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45965.847214467591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45965.847214467591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45965.847214467591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45965.847214467591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45965.847214467591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45965.847214467591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45965.847214467591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45965.847214467591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45965.847214467591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45965.847214467591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45965.847214467591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45965.847214467591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45965.847214467591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45965.847214467591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45965.847214467591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45965.847214467591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45965.847214467591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45965.847214467591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45965.847214467591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45965.847214467591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45965.847214467591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45965.847214467591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45965.847214467591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45965.847214467591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45965.847214467591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45965.847214467591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45965.847214467591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45965.847214467591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45965.847214467591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45965.847214467591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45965.847214467591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45965.847214467591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45965.847214467591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45965.847214467591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45965.847214467591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45965.847214467591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45965.847214467591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45965.847214467591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45965.847214467591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45965.847214467591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45965.847214467591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45965.847214467591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45965.847214467591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45965.847214467591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45965.847214467591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45965.847214467591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45965.847214467591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45965.847214467591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45965.847214467591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45965.847214467591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45965.847214467591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45965.847214467591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45965.847214467591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45965.847214467591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45965.847214467591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45965.847214467591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45965.847214467591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45965.847214467591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45965.847214467591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45965.847214467591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45965.847214467591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45965.847214467591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45965.847214467591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45965.847214467591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45965.847214467591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45965.847214467591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45965.847214467591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45965.847214467591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45965.847214467591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45965.847214467591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45965.847214467591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45965.847214467591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45965.847214467591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45965.847214467591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45965.847214467591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45965.847214467591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45965.847214467591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45965.847214467591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45965.847214467591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45965.847214467591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45965.847214467591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45965.847214467591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45965.847214467591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45965.847214467591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45965.847214467591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45965.847214467591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45965.847214467591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45965.847214467591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45965.847214467591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45965.847214467591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45965.847214467591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45965.847214467591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45965.847214467591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45965.847214467591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45965.847214467591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45965.847214467591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45965.847214467591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45965.847214467591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45965.847214467591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45965.847214467591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45965.847214467591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45965.847214467591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45965.847214467591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45965.847214467591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45965.847214467591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45965.847214467591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45965.847214467591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45965.847214467591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45965.847214467591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45965.847214467591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45965.847214467591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45965.847214467591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45965.847214467591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45965.847214467591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45965.847214467591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45965.847214467591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45965.847214467591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45965.847214467591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45965.847214467591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45965.847214467591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45965.847214467591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45965.847214467591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45965.847214467591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45965.847214467591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45965.847214467591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45965.847214467591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45965.847214467591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45965.847214467591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45965.847214467591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45965.847214467591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45965.847214467591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45965.847214467591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45965.847214467591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45965.847214467591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45965.847214467591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45965.847214467591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45965.847214467591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45965.847214467591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45965.847214467591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45965.847214467591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45965.847214467591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45965.847214467591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45965.847214467591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45965.847214467591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45965.847214467591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45965.847214467591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45965.847214467591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45965.847214467591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45965.847214467591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45965.847214467591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45965.847214467591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45965.847214467591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45965.847214467591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45965.847214467591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45965.847214467591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45965.847214467591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45965.847214467591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45965.847214467591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45965.847214467591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45965.847214467591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45965.847214467591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45965.847214467591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45965.847214467591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45965.847214467591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45965.847214467591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45965.847214467591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45965.847214467591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45965.847214467591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45965.847214467591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45965.847214467591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45965.847214467591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45965.847214467591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45965.847214467591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45965.847214467591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45965.847214467591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45965.847214467591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45965.847214467591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45965.847214467591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45965.847214467591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45965.847214467591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45965.847214467591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45965.847214467591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45965.847214467591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45965.847214467591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45965.847214467591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45965.847214467591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45965.847214467591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45965.847214467591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45965.847214467591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45965.847214467591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45965.847214467591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45965.847214467591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45965.847214467591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45965.847214467591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45965.847214467591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45965.847214467591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45965.847214467591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45965.847214467591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45965.847214467591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45965.847214467591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45965.847214467591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45965.847214467591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45965.847214467591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45965.847214467591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45965.847214467591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45965.847214467591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45965.847214467591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45965.847214467591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45965.847214467591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45965.847214467591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45965.847214467591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45965.847214467591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45965.847214467591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45965.847214467591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45965.847214467591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45965.847214467591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45965.847214467591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45965.847214467591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45965.847214467591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45965.847214467591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45965.847214467591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45965.847214467591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45965.847214467591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45965.847214467591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45965.847214467591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45965.847214467591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45965.847214467591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45965.847214467591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45965.847214467591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45965.847214467591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45965.847214467591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45965.847214467591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45965.847214467591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45965.847214467591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45965.847214467591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45965.847214467591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45965.847214467591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45965.847214467591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45965.847214467591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45965.847214467591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45965.847214467591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45965.847214467591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45965.847214467591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45965.847214467591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45965.847214467591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45965.847214467591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45965.847214467591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45965.847214467591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45965.847214467591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45965.847214467591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45965.847214467591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45965.847214467591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45965.847214467591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45965.847214467591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45965.847214467591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45965.847214467591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45965.847214467591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45965.847214467591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45965.847214467591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45965.847214467591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45965.847214467591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45965.847214467591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45965.847214467591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45965.847214467591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45965.847214467591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45965.847214467591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45965.847214467591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45965.847214467591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45965.847214467591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45965.847214467591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45965.847214467591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45965.847214467591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45965.847214467591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45965.847214467591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45965.847214467591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45965.847214467591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45965.847214467591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45965.847214467591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45965.847214467591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45965.847214467591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45965.847214467591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45965.847214467591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45965.847214467591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45965.847214467591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45965.847214467591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45965.847214467591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45965.847214467591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45965.847214467591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45965.847214467591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45965.847214467591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45965.847214467591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45965.847214467591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45965.847214467591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45965.847214467591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45965.847214467591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45965.847214467591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45965.847214467591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45965.847214467591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45965.847214467591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45965.847214467591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45965.847214467591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45965.847214467591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45965.847214467591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45965.847214467591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45965.847214467591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45965.847214467591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45965.847214467591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45965.847214467591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45965.847214467591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45965.847214467591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45965.847214467591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45965.847214467591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45965.847214467591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45965.847214467591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45965.847214467591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45965.847214467591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45965.847214467591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45965.847214467591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45965.847214467591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45965.847214467591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45965.847214467591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45965.847214467591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45965.847214467591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45965.847214467591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45965.847214467591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45965.847214467591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45965.847214467591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45965.847214467591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45965.847214467591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45965.847214467591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45965.847214467591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45965.847214467591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45965.847214467591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45965.847214467591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45965.847214467591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45965.847214467591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45965.847214467591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45965.847214467591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45965.847214467591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45965.847214467591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45965.847214467591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45965.847214467591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45965.847214467591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45965.847214467591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45965.847214467591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45965.847214467591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45965.847214467591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45965.847214467591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45965.847214467591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45965.847214467591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45965.847214467591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45965.847214467591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45965.847214467591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45965.847214467591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45965.847214467591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45965.847214467591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45965.847214467591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45965.847214467591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45965.847214467591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45965.847214467591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45965.847214467591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45965.847214467591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45965.847214467591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45965.847214467591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45965.847214467591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45965.847214467591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45965.847214467591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45965.847214467591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45965.847214467591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45965.847214467591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45965.847214467591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45965.847214467591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45965.847214467591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45965.847214467591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45965.847214467591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45965.847214467591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45965.847214467591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45965.847214467591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45965.847214467591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45965.847214467591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45965.847214467591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45965.847214467591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45965.847214467591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45965.847214467591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45965.847214467591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45965.847214467591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45965.847214467591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45965.847214467591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45965.847214467591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45965.847214467591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45965.847214467591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45965.847214467591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45965.847214467591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45965.847214467591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45965.847214467591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45965.847214467591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45965.847214467591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45965.847214467591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45965.847214467591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45965.847214467591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45965.847214467591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45965.847214467591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45965.847214467591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45965.847214467591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45965.847214467591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45965.847214467591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45965.847214467591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45965.847214467591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45965.847214467591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45965.847214467591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45965.847214467591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45965.847214467591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45965.847214467591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45965.847214467591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45965.847214467591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45965.847214467591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45965.847214467591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45965.847214467591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45965.847214467591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45965.847214467591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45965.847214467591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45965.847214467591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45965.847214467591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45965.847214467591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45965.847214467591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45965.847214467591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45965.847214467591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45965.847214467591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45965.847214467591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45965.847214467591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45965.847214467591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45965.847214467591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45965.847214467591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45965.847214467591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45965.847214467591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45965.847214467591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45965.847214467591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45965.847214467591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45965.847214467591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45965.847214467591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45965.847214467591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45965.847214467591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45965.847214467591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45965.847214467591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45965.847214467591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45965.847214467591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45965.847214467591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45965.847214467591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45965.847214467591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45965.847214467591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45965.847214467591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45965.847214467591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45965.847214467591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45965.847214467591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45965.847214467591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45965.847214467591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45965.847214467591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45965.847214467591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45965.847214467591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45965.847214467591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45965.847214467591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45965.847214467591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45965.847214467591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45965.847214467591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45965.847214467591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45965.847214467591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45965.847214467591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45965.847214467591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45965.847214467591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45965.847214467591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45965.847214467591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45965.847214467591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45965.847214467591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45965.847214467591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45965.847214467591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45965.847214467591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45965.847214467591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45965.847214467591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45965.847214467591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45965.847214467591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45965.847214467591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45965.847214467591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45965.847214467591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45965.847214467591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45965.847214467591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45965.847214467591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45965.847214467591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45965.847214467591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45965.847214467591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45965.847214467591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45965.847214467591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45965.847214467591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45965.847214467591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45965.847214467591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45965.847214467591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45965.847214467591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45965.847214467591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45965.847214467591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45965.847214467591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45965.847214467591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45965.847214467591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45965.847214467591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45965.847214467591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45965.847214467591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45965.847214467591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45965.847214467591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45965.847214467591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45965.847214467591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45965.847214467591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45965.847214467591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45965.847214467591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45965.847214467591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45965.847214467591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45965.847214467591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45965.847214467591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45965.847214467591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45965.847214467591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45965.847214467591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45965.847214467591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45965.847214467591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45965.847214467591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45965.847214467591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45965.847214467591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45965.847214467591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45965.847214467591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45965.847214467591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45965.847214467591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45965.847214467591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45965.847214467591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45965.847214467591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45965.847214467591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45965.847214467591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45965.847214467591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45965.847214467591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45965.847214467591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45965.847214467591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45965.847214467591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45965.847214467591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45965.847214467591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45965.847214467591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45965.847214467591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45965.847214467591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45965.847214467591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45965.847214467591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45965.847214467591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45965.847214467591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45965.847214467591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45965.847214467591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45965.847214467591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45965.847214467591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45965.847214467591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45965.847214467591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45965.847214467591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45965.847214467591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45965.847214467591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45965.847214467591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45965.847214467591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45965.847214467591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45965.847214467591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45965.847214467591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45965.847214467591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45965.847214467591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45965.847214467591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45965.847214467591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45965.847214467591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45965.847214467591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45965.847214467591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45965.847214467591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45965.847214467591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45965.847214467591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45965.847214467591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45965.847214467591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45965.847214467591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45965.847214467591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45965.847214467591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45965.847214467591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45965.847214467591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45965.847214467591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45965.847214467591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45965.847214467591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45965.847214467591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45965.847214467591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45965.847214467591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45965.847214467591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45965.847214467591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45965.847214467591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45965.847214467591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45965.847214467591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45965.847214467591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45965.847214467591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45965.847214467591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45965.847214467591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45965.847214467591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45965.847214467591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45965.847214467591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45965.847214467591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45965.847214467591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45965.847214467591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45965.847214467591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45965.847214467591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45965.847214467591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45965.847214467591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45965.847214467591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45965.847214467591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45965.847214467591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45965.847214467591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45965.847214467591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45965.847214467591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45965.847214467591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45965.847214467591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262.36649687499448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2.2573263886442874E-2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45965.847214467591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45965.847214467591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45965.847214467591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45965.847214467591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45965.847214467591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45965.847214467591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45965.847214467591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45965.847214467591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45965.847214467591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45965.847214467591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45965.847214467591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45965.847214467591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45965.847214467591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45965.847214467591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45965.847214467591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45965.847214467591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45965.847214467591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45965.847214467591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45965.847214467591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45965.847214467591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45965.847214467591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45965.847214467591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45965.847214467591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45965.847214467591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45965.847214467591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45965.847214467591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45965.847214467591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45965.847214467591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45965.847214467591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45965.847214467591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45965.847214467591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45965.847214467591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45965.847214467591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45965.847214467591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45965.847214467591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45965.847214467591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45965.847214467591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45965.847214467591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45965.847214467591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45965.847214467591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45965.847214467591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45965.847214467591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45965.847214467591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45965.847214467591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45965.847214467591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45965.847214467591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45965.847214467591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45965.847214467591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45965.847214467591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45965.847214467591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45965.847214467591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45965.847214467591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45965.847214467591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45965.847214467591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45965.847214467591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45965.847214467591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45965.847214467591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45965.847214467591</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45965.847214467591</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74.015154166663706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39.658337152774038</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17.18610335647827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45965.847214351852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45965.847214351852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45965.847214351852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45965.847214351852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45965.847214467591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45965.847214467591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45965.847214467591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45965.847214467591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45965.847214467591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45965.847214467591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45965.847214467591</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45965.847214467591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45965.847214467591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45965.847214467591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45965.847214467591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45965.847214467591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45965.847214467591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45965.847214467591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45965.847214467591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45965.847214467591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45965.847214467591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45965.847214467591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45965.847214467591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45965.847214467591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45965.847214467591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45965.847214467591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45965.847214467591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45965.847214467591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45965.847214467591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45965.847214467591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45965.847214467591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45965.847214467591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45965.847214467591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45965.847214467591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45965.847214467591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45965.847214467591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45965.847214467591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45965.847214467591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45965.847214467591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45965.847214467591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45965.847214467591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45965.847214467591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45965.847214467591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45965.847214467591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45965.847214467591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45965.847214467591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45965.847214467591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45965.847214467591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45965.847214467591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45965.847214467591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45965.847214467591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45965.847214467591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45965.847214467591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45965.847214467591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45965.847214467591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45965.847214467591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45965.847214467591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45965.847214467591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45965.847214467591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45965.847214467591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45965.847214467591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45965.847214467591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45965.847214467591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45965.847214467591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45965.847214467591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45965.847214467591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45965.847214467591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45965.847214467591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45965.847214467591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45965.847214467591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45965.847214467591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45965.847214467591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45965.847214467591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45965.847214467591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45965.847214467591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45965.847214467591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45965.847214467591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45965.847214467591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45965.847214467591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45965.847214467591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45965.847214467591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45965.847214467591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45965.847214467591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45965.847214467591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45965.847214467591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45965.847214467591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45965.847214467591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45965.847214467591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45965.847214467591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45965.847214467591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45965.847214467591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45965.847214467591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45965.847214467591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45965.847214467591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45965.847214467591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45965.847214467591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45965.847214467591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45965.847214467591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45965.847214467591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45965.847214467591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45965.847214467591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45965.847214467591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45965.847214467591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45965.847214467591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45965.847214467591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45965.847214467591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45965.847214467591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45965.847214467591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45965.847214467591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45965.847214467591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45965.847214467591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45965.847214467591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45965.847214467591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45965.847214467591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45965.847214467591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45965.847214467591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45965.847214467591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45965.847214467591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45965.847214467591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45965.847214467591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45965.847214467591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45965.847214467591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45965.847214467591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45965.847214467591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45965.847214467591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45965.847214467591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45965.847214467591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45965.847214467591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45965.847214467591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45965.847214467591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45965.847214467591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45965.847214467591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45965.847214467591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45965.847214467591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45965.847214467591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45965.847214467591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45965.847214467591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45965.847214467591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45965.847214467591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45965.847214467591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45965.847214467591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45965.847214467591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45965.847214467591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45965.847214467591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45965.847214467591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45965.847214467591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45965.847214467591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45965.847214467591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45965.847214467591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45965.847214467591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45965.847214467591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45965.847214467591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45965.847214467591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45965.847214467591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45965.847214467591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45965.847214467591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45965.847214467591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45965.847214467591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45965.847214467591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45965.847214467591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45965.847214467591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45965.847214467591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45965.847214467591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45965.847214467591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45965.847214467591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45965.847214467591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45965.847214467591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45965.847214467591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45965.847214467591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45965.847214467591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45965.847214467591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45965.847214467591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45965.847214467591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45965.847214467591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45965.847214467591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45965.847214467591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45965.847214467591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45965.847214467591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45965.847214467591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45965.847214467591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45965.847214467591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45965.847214467591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45965.847214467591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45965.847214467591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45965.847214467591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45965.847214467591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45965.847214467591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45965.847214467591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45965.847214467591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45965.847214467591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45965.847214467591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45965.847214467591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45965.847214467591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45965.847214467591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45965.847214467591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45965.847214467591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45965.847214467591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45965.847214467591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45965.847214467591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45965.847214467591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45965.847214467591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45965.847214467591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45965.847214467591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45965.847214467591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45965.847214467591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45965.847214467591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45965.847214467591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45965.847214467591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45965.847214467591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45965.847214467591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45965.847214467591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45965.847214467591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45965.847214467591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45965.847214467591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45965.847214467591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45965.847214467591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45965.847214467591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45965.847214467591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45965.847214467591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45965.847214467591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45965.847214467591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45965.847214467591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45965.847214467591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45965.847214467591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45965.847214467591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45965.847214467591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45965.847214467591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45965.847214467591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45965.847214467591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45965.847214467591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45965.847214467591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45965.847214467591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45965.847214467591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45965.847214467591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45965.847214467591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45965.847214467591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45965.847214467591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45965.847214467591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45965.847214467591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45965.847214467591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45965.847214467591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45965.847214467591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45965.847214467591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45965.847214467591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45965.847214467591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45965.847214467591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45965.847214467591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45965.847214467591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45965.847214467591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45965.847214467591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45965.847214467591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45965.847214467591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45965.847214467591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45965.847214467591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45965.847214467591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45965.847214467591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45965.847214467591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45965.847214467591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45965.847214467591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45965.847214467591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45965.847214467591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45965.847214467591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45965.847214467591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45965.847214467591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45965.847214467591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45965.847214467591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45965.847214467591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45965.847214467591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45965.847214467591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45965.847214467591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45965.847214467591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45965.847214467591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45965.847214467591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45965.847214467591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45965.847214467591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45965.847214467591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45965.847214467591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45965.847214467591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45965.847214467591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45965.847214467591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45965.847214467591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45965.847214467591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45965.847214467591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45965.847214467591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45965.847214467591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45965.847214467591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45965.847214467591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45965.847214467591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45965.847214467591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45965.847214467591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45965.847214467591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45965.847214467591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45965.847214467591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45965.847214467591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45965.847214467591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45965.847214467591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45965.847214467591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45965.847214467591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45965.847214467591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45965.847214467591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45965.847214467591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45965.847214467591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45965.847214467591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45965.847214467591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45965.847214467591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45965.847214467591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45965.847214467591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45965.847214467591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45965.847214467591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45965.847214467591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45965.847214467591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45965.847214467591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45965.847214467591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45965.847214467591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45965.847214467591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45965.847214467591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45965.847214467591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45965.847214467591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45965.847214467591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45965.847214467591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45965.847214467591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45965.847214467591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45965.847214467591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45965.847214467591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45965.847214467591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45965.847214467591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45965.847214467591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45965.847214467591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45965.847214467591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45965.847214467591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45965.847214467591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45965.847214467591</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39120</v>
      </c>
      <c r="B2" s="172" t="str">
        <f>IFERROR(VLOOKUP(D2,DB!A:K,11,0),"")</f>
        <v>R6</v>
      </c>
      <c r="C2" s="168">
        <v>1</v>
      </c>
      <c r="D2" s="172" t="s">
        <v>38995</v>
      </c>
      <c r="E2" s="102" t="s">
        <v>39021</v>
      </c>
      <c r="F2" s="174">
        <v>45965.823483796295</v>
      </c>
      <c r="G2" s="115">
        <f ca="1">IFERROR(NOW()-F2,"-")</f>
        <v>2.3730555556539912E-2</v>
      </c>
      <c r="H2" s="174">
        <v>45965.794849537036</v>
      </c>
      <c r="I2" s="172" t="str">
        <f>IFERROR(VLOOKUP(D2,DB!A:F,6,0),"")</f>
        <v>Generator-SG</v>
      </c>
      <c r="J2" s="102" t="str">
        <f>IFERROR(VLOOKUP(D2,DB!A:G,7,0),"")</f>
        <v>Vandalized</v>
      </c>
      <c r="K2" s="169" t="s">
        <v>39121</v>
      </c>
      <c r="L2" s="175" t="str">
        <f>IFERROR(VLOOKUP(D2,DB!A:I,9,0),"")</f>
        <v>Latis</v>
      </c>
    </row>
    <row r="3" spans="1:16383" ht="31.5" customHeight="1">
      <c r="A3" s="171"/>
      <c r="B3" s="172" t="str">
        <f>IFERROR(VLOOKUP(D3,DB!A:K,11,0),"")</f>
        <v/>
      </c>
      <c r="C3" s="168"/>
      <c r="D3" s="170"/>
      <c r="E3" s="102"/>
      <c r="F3" s="174"/>
      <c r="G3" s="115">
        <f ca="1">IFERROR(NOW()-F3,"-")</f>
        <v>45965.847214351852</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45965.847214351852</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45965.847214351852</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45965.847214351852</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45965.847214351852</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45965.847214351852</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45965.847214351852</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45965.847214351852</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45965.847214351852</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45965.847214351852</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45965.847214351852</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45965.847214351852</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45965.847214351852</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45965.847214351852</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45965.847214351852</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45965.847214351852</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45965.847214351852</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45965.847214351852</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45965.847214351852</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45965.847214351852</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45965.847214351852</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45965.847214351852</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45965.847214351852</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45965.847214351852</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45965.847214351852</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45965.847214351852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45965.847214351852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45965.847214351852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45965.847214351852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45965.847214351852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45965.847214351852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45965.847214351852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45965.847214351852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45965.847214351852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45965.847214351852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45965.847214351852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45965.847214351852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45965.847214351852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45965.847214351852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45965.847214351852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45965.847214351852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45965.847214351852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45965.847214351852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45965.847214351852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45965.847214351852</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