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31" documentId="120_S{2AC9BD13-BADA-5192-A53E-5A8FF88502F6}" xr6:coauthVersionLast="47" xr6:coauthVersionMax="47" xr10:uidLastSave="{F01AF58C-12F7-42A3-990D-53B18C987E7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<sst xmlns="http://schemas.openxmlformats.org/spreadsheetml/2006/main" count="181608" uniqueCount="39218">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</sst>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331.42861215277662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45994.377038078703</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45994.377038078703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45994.377038078703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45994.377038078703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45994.377038078703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45994.377038078703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45994.377038078703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45994.377038078703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45994.377038078703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45994.377038078703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45994.377038078703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45994.377038078703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45994.377038078703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45994.377038078703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45994.377038078703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45994.377038078703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45994.377038078703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45994.377038078703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45994.377038078703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45994.377038078703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45994.377038078703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45994.377038078703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45994.377038078703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45994.377038078703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45994.377038078703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45994.377038078703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45994.377038078703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45994.377038078703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45994.377038078703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45994.377038078703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45994.377038078703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45994.377038078703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45994.377038078703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45994.377038078703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45994.377038078703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45994.377038078703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45994.377038078703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45994.377038078703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45994.377038078703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45994.377038078703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45994.377038078703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45994.377038078703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45994.377038078703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45994.377038078703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45994.377038078703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45994.377038078703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45994.377038078703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45994.377038078703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45994.377038078703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45994.377038078703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45994.377038078703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45994.377038078703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45994.377038078703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45994.377038078703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45994.377038078703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45994.377038078703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45994.377038078703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45994.377038078703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45994.377038078703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45994.377038078703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45994.377038078703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45994.377038078703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45994.377038078703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45994.377038078703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45994.377038078703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45994.377038078703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45994.377038078703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45994.377038078703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45994.377038078703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45994.377038078703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45994.377038078703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45994.377038078703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45994.377038078703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45994.377038078703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45994.377038078703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45994.377038078703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45994.377038078703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45994.377038078703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45994.377038078703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45994.377038078703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45994.377038078703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45994.377038078703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45994.377038078703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45994.377038078703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45994.377038078703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45994.377038078703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45994.377038078703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45994.377038078703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45994.377038078703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45994.377038078703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45994.377038078703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45994.377038078703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45994.377038078703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45994.377038078703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45994.377038078703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45994.377038078703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45994.377038078703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45994.377038078703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45994.377038078703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45994.377038078703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45994.377038078703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45994.377038078703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45994.377038078703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45994.377038078703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45994.377038078703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45994.377038078703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45994.377038078703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45994.377038078703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45994.377038078703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45994.377038078703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45994.377038078703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45994.377038078703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45994.377038078703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45994.377038078703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45994.377038078703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45994.377038078703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45994.377038078703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45994.377038078703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45994.377038078703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45994.377038078703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45994.377038078703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45994.377038078703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45994.377038078703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45994.377038078703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45994.377038078703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45994.377038078703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45994.377038078703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45994.377038078703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45994.377038078703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45994.377038078703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45994.377038078703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45994.377038078703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45994.377038078703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45994.377038078703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45994.377038078703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45994.377038078703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45994.377038078703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45994.377038078703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45994.377038078703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45994.377038078703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45994.377038078703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45994.377038078703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45994.377038078703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45994.377038078703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45994.377038078703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45994.377038078703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45994.377038078703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45994.377038078703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45994.377038078703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45994.377038078703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45994.377038078703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45994.377038078703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45994.377038078703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45994.377038078703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45994.377038078703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45994.377038078703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45994.377038078703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45994.377038078703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45994.377038078703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45994.377038078703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45994.377038078703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45994.377038078703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45994.377038078703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45994.377038078703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45994.377038078703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45994.377038078703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45994.377038078703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45994.377038078703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45994.377038078703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45994.377038078703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45994.377038078703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45994.377038078703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45994.377038078703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45994.377038078703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45994.377038078703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45994.377038078703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45994.377038078703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45994.377038078703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45994.377038078703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45994.377038078703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45994.377038078703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45994.377038078703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45994.377038078703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45994.377038078703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45994.377038078703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45994.377038078703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45994.377038078703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45994.377038078703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45994.377038078703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45994.377038078703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45994.377038078703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45994.377038078703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45994.377038078703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45994.377038078703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45994.377038078703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45994.377038078703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45994.377038078703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45994.377038078703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45994.377038078703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45994.377038078703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45994.377038078703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45994.377038078703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45994.377038078703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45994.377038078703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45994.377038078703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45994.377038078703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169.37720034722588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9.989619328705885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2.4063773147645406E-2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45994.377038310187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45994.377038310187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45994.377038310187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45994.377038310187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45994.377038310187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45994.377038310187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45994.377038310187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45994.377038310187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45994.377038310187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45994.377038310187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45994.377038310187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45994.377038310187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45994.377038310187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45994.377038310187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45994.377038310187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45994.377038310187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45994.377038310187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45994.377038310187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45994.377038310187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45994.377038310187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45994.377038310187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45994.377038310187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45994.377038310187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45994.377038310187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45994.377038310187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45994.377038310187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45994.377038310187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45994.377038310187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45994.377038310187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45994.377038310187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45994.377038310187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45994.377038310187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45994.377038310187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45994.377038310187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45994.377038310187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0.10037164352252148</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6.7443402782373596E-2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45994.377038310187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45994.377038310187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45994.377038310187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45994.377038310187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45994.377038310187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45994.377038310187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45994.377038310187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45994.377038310187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45994.377038310187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45994.377038310187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45994.377038310187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45994.377038310187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45994.377038310187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45994.377038310187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45994.377038310187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45994.377038310187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45994.377038310187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45994.377038310187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45994.377038310187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45994.377038310187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45994.377038310187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45994.377038310187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45994.377038310187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45994.377038310187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45994.377038310187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45994.377038310187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45994.377038310187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45994.377038310187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45994.377038310187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45994.377038310187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45994.377038310187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45994.377038310187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45994.377038310187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45994.377038310187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45994.377038310187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45994.377038310187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45994.377038310187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45994.377038310187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45994.377038310187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45994.377038310187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45994.377038310187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45994.377038310187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45994.377038310187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45994.377038310187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45994.377038310187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45994.377038310187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45994.377038310187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45994.377038310187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45994.377038310187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45994.377038310187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45994.377038310187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45994.377038310187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45994.377038310187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45994.377038310187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45994.377038310187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45994.377038310187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45994.377038310187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45994.377038310187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45994.377038310187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45994.377038310187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45994.377038310187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45994.377038310187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45994.377038310187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45994.377038310187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45994.377038310187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45994.377038310187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45994.377038310187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45994.377038310187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45994.377038310187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45994.377038310187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45994.377038310187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45994.377038310187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45994.377038310187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45994.377038310187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45994.377038310187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45994.377038310187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45994.377038310187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45994.377038310187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45994.377038310187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45994.377038310187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45994.377038310187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45994.377038310187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45994.377038310187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45994.377038310187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45994.377038310187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45994.377038310187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45994.377038310187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45994.377038310187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45994.377038310187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45994.377038310187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45994.377038310187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45994.377038310187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45994.377038310187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45994.377038310187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45994.377038310187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45994.377038310187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45994.377038310187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45994.377038310187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45994.377038310187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45994.377038310187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45994.377038310187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45994.377038310187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45994.377038310187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45994.377038310187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45994.377038310187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45994.377038310187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45994.377038310187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45994.377038310187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45994.377038310187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45994.377038310187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45994.377038310187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45994.377038310187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45994.377038310187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45994.377038310187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45994.377038310187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45994.377038310187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45994.377038310187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45994.377038310187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45994.377038310187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45994.377038310187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45994.377038310187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45994.377038310187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45994.377038310187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45994.377038310187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45994.377038310187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45994.377038310187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45994.377038310187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45994.377038310187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45994.377038310187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45994.377038310187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45994.377038310187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45994.377038310187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45994.377038310187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45994.377038310187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45994.377038310187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45994.377038310187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45994.377038310187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45994.377038310187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45994.377038310187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45994.377038310187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45994.377038310187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45994.377038310187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45994.377038310187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45994.377038310187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45994.377038310187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45994.377038310187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45994.377038310187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45994.377038310187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45994.377038310187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45994.377038310187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45994.377038310187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45994.377038310187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45994.377038310187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45994.377038310187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45994.377038310187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45994.377038310187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45994.377038310187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45994.377038310187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45994.377038310187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45994.377038310187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45994.377038310187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45994.377038310187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45994.377038310187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45994.377038310187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45994.377038310187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45994.377038310187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45994.377038310187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45994.377038310187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45994.377038310187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45994.377038310187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45994.377038310187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45994.377038310187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45994.377038310187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45994.377038310187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45994.377038310187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45994.377038310187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45994.377038310187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45994.377038310187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45994.377038310187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45994.377038310187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45994.377038310187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45994.377038310187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45994.377038310187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45994.377038310187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45994.377038310187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45994.377038310187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45994.377038310187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45994.377038310187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45994.377038310187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45994.377038310187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45994.377038310187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45994.377038310187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45994.377038310187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45994.377038310187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45994.377038310187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45994.377038310187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45994.377038310187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45994.377038310187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45994.377038310187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45994.377038310187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45994.377038310187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45994.377038310187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45994.377038310187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45994.377038310187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45994.377038310187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45994.377038310187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45994.377038310187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45994.377038310187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45994.377038310187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45994.377038310187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45994.377038310187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45994.377038310187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45994.377038310187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45994.377038310187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45994.377038310187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45994.377038310187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45994.377038310187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45994.377038310187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45994.377038310187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45994.377038310187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45994.377038310187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45994.377038310187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45994.377038310187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45994.377038310187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45994.377038310187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45994.377038310187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45994.377038310187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45994.377038310187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45994.377038310187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45994.377038310187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45994.377038310187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45994.377038310187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45994.377038310187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45994.377038310187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45994.377038310187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45994.377038310187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45994.377038310187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45994.377038310187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45994.377038310187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45994.377038310187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45994.377038310187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45994.377038310187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45994.377038310187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45994.377038310187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45994.377038310187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45994.377038310187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45994.377038310187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45994.377038310187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45994.377038310187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45994.377038310187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45994.377038310187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45994.377038310187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45994.377038310187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45994.377038310187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45994.377038310187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45994.377038310187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45994.377038310187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45994.377038310187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45994.377038310187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45994.377038310187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45994.377038310187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45994.377038310187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45994.377038310187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45994.377038310187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45994.377038310187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45994.377038310187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45994.377038310187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45994.377038310187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45994.377038310187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45994.377038310187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45994.377038310187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45994.377038310187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45994.377038310187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45994.377038310187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45994.377038310187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45994.377038310187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45994.377038310187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45994.377038310187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45994.377038310187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45994.377038310187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45994.377038310187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45994.377038310187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45994.377038310187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45994.377038310187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45994.377038310187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45994.377038310187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45994.377038310187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45994.377038310187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45994.377038310187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45994.377038310187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45994.377038310187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45994.377038310187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45994.377038310187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45994.377038310187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45994.377038310187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45994.377038310187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45994.377038310187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45994.377038310187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45994.377038310187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45994.377038310187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45994.377038310187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45994.377038310187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45994.377038310187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45994.377038310187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45994.377038310187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45994.377038310187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45994.377038310187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45994.377038310187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45994.377038310187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45994.377038310187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45994.377038310187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45994.377038310187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45994.377038310187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45994.377038310187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45994.377038310187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45994.377038310187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45994.377038310187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45994.377038310187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45994.377038310187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45994.377038310187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45994.377038310187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45994.377038310187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45994.377038310187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45994.377038310187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45994.377038310187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45994.377038310187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45994.377038310187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45994.377038310187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45994.377038310187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45994.377038310187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45994.377038310187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45994.377038310187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45994.377038310187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45994.377038310187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45994.377038310187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45994.377038310187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45994.377038310187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45994.377038310187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45994.377038310187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45994.377038310187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45994.377038310187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45994.377038310187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45994.377038310187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45994.377038310187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45994.377038310187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45994.377038310187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45994.377038310187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45994.377038310187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45994.377038310187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45994.377038310187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45994.377038310187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45994.377038310187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45994.377038310187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45994.377038310187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45994.377038310187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45994.377038310187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45994.377038310187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45994.377038310187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45994.377038310187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45994.377038310187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45994.377038310187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45994.377038310187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45994.377038310187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45994.377038310187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45994.377038310187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45994.377038310187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45994.377038310187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45994.377038310187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45994.377038310187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45994.377038310187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45994.377038310187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45994.377038310187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45994.377038310187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45994.377038310187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45994.377038310187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45994.377038310187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45994.377038310187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45994.377038310187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45994.377038310187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45994.377038310187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45994.377038310187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45994.377038310187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45994.377038310187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45994.377038310187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45994.377038310187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45994.377038310187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45994.377038310187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45994.377038310187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45994.377038310187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45994.377038310187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45994.377038310187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45994.377038310187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45994.377038310187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45994.377038310187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45994.377038310187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45994.377038310187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45994.377038310187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45994.377038310187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45994.377038310187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45994.377038310187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45994.377038310187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45994.377038310187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45994.377038310187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45994.377038310187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45994.377038310187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45994.377038310187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45994.377038310187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45994.377038310187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45994.377038310187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45994.377038310187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45994.377038310187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45994.377038310187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45994.377038310187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45994.377038310187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45994.377038310187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45994.377038310187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45994.377038310187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45994.377038310187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45994.377038310187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45994.377038310187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45994.377038310187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45994.377038310187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45994.377038310187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45994.377038310187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45994.377038310187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45994.377038310187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45994.377038310187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45994.377038310187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45994.377038310187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45994.377038310187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45994.377038310187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45994.377038310187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45994.377038310187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45994.377038310187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45994.377038310187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45994.377038310187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45994.377038310187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45994.377038310187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45994.377038310187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45994.377038310187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45994.377038310187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45994.377038310187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45994.377038310187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45994.377038310187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45994.377038310187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45994.377038310187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45994.377038310187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45994.377038310187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45994.377038310187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45994.377038310187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45994.377038310187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45994.377038310187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45994.377038310187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45994.377038310187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45994.377038310187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45994.377038310187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45994.377038310187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45994.377038310187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45994.377038310187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45994.377038310187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45994.377038310187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45994.377038310187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45994.377038310187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45994.377038310187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45994.377038310187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45994.377038310187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45994.377038310187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45994.377038310187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45994.377038310187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45994.377038310187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45994.377038310187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45994.377038310187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45994.377038310187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45994.377038310187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45994.377038310187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45994.377038310187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45994.377038310187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45994.377038310187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45994.377038310187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45994.377038310187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45994.377038310187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45994.377038310187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45994.377038310187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45994.377038310187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45994.377038310187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45994.377038310187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45994.377038310187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45994.377038310187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45994.377038310187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45994.377038310187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45994.377038310187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45994.377038310187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45994.377038310187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45994.377038310187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45994.377038310187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45994.377038310187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45994.377038310187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45994.377038310187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45994.377038310187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45994.377038310187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45994.377038310187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45994.377038310187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45994.377038310187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45994.377038310187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45994.377038310187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45994.377038310187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45994.377038310187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45994.377038310187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45994.377038310187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45994.377038310187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45994.377038310187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45994.377038310187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45994.377038310187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45994.377038310187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45994.377038310187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45994.377038310187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45994.377038310187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45994.377038310187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45994.377038310187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45994.377038310187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45994.377038310187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45994.377038310187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45994.377038310187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45994.377038310187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45994.377038310187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45994.377038310187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45994.377038310187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45994.377038310187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45994.377038310187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45994.377038310187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45994.377038310187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45994.377038310187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45994.377038310187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45994.377038310187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45994.377038310187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45994.377038310187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45994.377038310187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45994.377038310187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45994.377038310187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45994.377038310187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45994.377038310187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45994.377038310187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45994.377038310187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45994.377038310187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45994.377038310187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45994.377038310187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45994.377038310187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45994.377038310187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45994.377038310187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45994.377038310187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45994.377038310187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45994.377038310187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45994.377038310187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45994.377038310187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45994.377038310187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45994.377038310187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45994.377038310187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45994.377038310187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45994.377038310187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45994.377038310187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45994.377038310187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45994.377038310187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45994.377038310187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45994.377038310187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45994.377038310187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45994.377038310187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45994.377038310187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45994.377038310187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45994.377038310187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45994.377038310187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45994.377038310187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45994.377038310187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45994.377038310187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45994.377038310187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45994.377038310187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45994.377038310187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45994.377038310187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45994.377038310187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45994.377038310187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45994.377038310187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45994.377038310187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45994.377038310187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45994.377038310187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45994.377038310187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45994.377038310187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45994.377038310187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45994.377038310187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45994.377038310187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45994.377038310187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45994.377038310187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45994.377038310187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45994.377038310187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45994.377038310187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45994.377038310187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45994.377038310187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45994.377038310187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45994.377038310187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45994.377038310187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45994.377038310187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45994.377038310187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45994.377038310187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45994.377038310187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45994.377038310187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45994.377038310187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45994.377038310187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45994.377038310187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45994.377038310187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45994.377038310187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45994.377038310187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45994.377038310187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45994.377038310187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45994.377038310187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45994.377038310187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45994.377038310187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45994.377038310187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45994.377038310187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45994.377038310187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45994.377038310187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45994.377038310187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45994.377038310187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45994.377038310187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45994.377038310187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45994.377038310187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45994.377038310187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45994.377038310187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45994.377038310187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45994.377038310187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45994.377038310187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45994.377038310187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45994.377038310187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45994.377038310187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45994.377038310187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45994.377038310187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45994.377038310187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45994.377038310187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45994.377038310187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45994.377038310187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45994.377038310187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45994.377038310187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45994.377038310187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45994.377038310187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45994.377038310187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45994.377038310187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45994.377038310187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45994.377038310187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45994.377038310187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45994.377038310187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45994.377038310187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45994.377038310187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45994.377038310187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45994.377038310187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45994.377038310187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45994.377038310187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45994.377038310187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45994.377038310187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45994.377038310187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45994.377038310187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45994.377038310187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45994.377038310187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45994.377038310187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45994.377038310187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45994.377038310187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45994.377038310187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45994.377038310187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45994.377038310187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45994.377038310187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45994.377038310187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45994.377038310187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45994.377038310187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45994.377038310187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45994.377038310187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45994.377038310187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45994.377038310187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45994.377038310187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45994.377038310187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45994.377038310187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45994.377038310187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45994.377038310187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45994.377038310187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45994.377038310187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45994.377038310187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45994.377038310187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45994.377038310187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45994.377038310187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45994.377038310187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45994.377038310187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45994.377038310187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45994.377038310187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45994.377038310187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45994.377038310187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45994.377038310187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45994.377038310187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45994.377038310187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45994.377038310187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45994.377038310187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45994.377038310187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45994.377038310187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45994.377038310187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45994.377038310187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45994.377038310187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45994.377038310187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45994.377038310187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45994.377038310187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45994.377038310187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45994.377038310187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45994.377038310187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45994.377038310187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45994.377038310187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45994.377038310187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45994.377038310187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45994.377038310187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45994.377038310187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45994.377038310187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45994.377038310187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45994.377038310187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45994.377038310187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45994.377038310187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45994.377038310187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45994.377038310187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45994.377038310187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45994.377038310187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45994.377038310187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45994.377038310187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45994.377038310187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45994.377038310187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45994.377038310187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45994.377038310187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45994.377038310187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45994.377038310187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45994.377038310187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45994.377038310187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45994.377038310187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45994.377038310187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45994.377038310187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45994.377038310187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45994.377038310187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45994.377038310187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45994.377038310187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45994.377038310187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45994.377038310187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45994.377038310187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45994.377038310187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45994.377038310187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45994.377038310187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45994.377038310187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45994.377038310187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45994.377038310187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45994.377038310187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45994.377038310187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45994.377038310187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45994.377038310187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45994.377038310187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45994.377038310187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45994.377038310187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45994.377038310187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45994.377038310187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45994.377038310187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45994.377038310187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45994.377038310187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45994.377038310187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45994.377038310187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45994.377038310187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45994.377038310187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45994.377038310187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45994.377038310187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45994.377038310187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45994.377038310187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45994.377038310187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45994.377038310187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45994.377038310187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45994.377038310187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45994.377038310187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45994.377038310187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45994.377038310187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45994.377038310187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45994.377038310187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45994.377038310187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45994.377038310187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45994.377038310187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45994.377038310187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45994.377038310187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45994.377038310187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45994.377038310187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45994.377038310187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45994.377038310187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45994.377038310187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45994.377038310187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45994.377038310187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45994.377038310187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45994.377038310187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45994.377038310187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45994.377038310187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45994.377038310187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45994.377038310187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45994.377038310187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45994.377038310187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45994.377038310187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45994.377038310187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45994.377038310187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45994.377038310187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45994.377038310187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45994.377038310187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45994.377038310187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45994.377038310187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45994.377038310187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45994.377038310187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45994.377038310187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45994.377038310187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45994.377038310187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45994.377038310187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45994.377038310187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45994.377038310187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45994.377038310187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45994.377038310187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45994.377038310187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45994.377038310187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45994.377038310187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45994.377038310187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45994.377038310187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45994.377038310187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45994.377038310187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45994.377038310187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45994.377038310187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45994.377038310187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45994.377038310187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45994.377038310187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45994.377038310187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45994.377038310187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45994.377038310187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45994.377038310187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45994.377038310187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45994.377038310187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45994.377038310187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45994.377038310187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45994.377038310187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45994.377038310187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45994.377038310187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45994.377038310187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45994.377038310187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45994.377038310187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45994.377038310187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45994.377038310187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45994.377038310187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45994.377038310187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45994.377038310187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45994.377038310187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45994.377038310187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45994.377038310187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45994.377038310187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45994.377038310187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45994.377038310187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45994.377038310187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45994.377038310187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45994.377038310187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45994.377038310187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45994.377038310187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45994.377038310187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45994.377038310187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45994.377038310187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45994.377038310187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45994.377038310187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45994.377038310187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45994.377038310187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45994.377038310187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45994.377038310187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45994.377038310187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45994.377038310187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45994.377038310187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45994.377038310187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45994.377038310187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45994.377038310187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45994.377038310187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45994.377038310187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45994.377038310187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45994.377038310187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45994.377038310187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45994.377038310187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45994.377038310187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45994.377038310187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45994.377038310187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45994.377038310187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45994.377038310187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45994.377038310187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45994.377038310187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45994.377038310187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45994.377038310187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45994.377038310187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45994.377038310187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45994.377038310187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45994.377038310187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45994.377038310187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45994.377038310187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45994.377038310187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45994.377038310187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45994.377038310187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45994.377038310187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45994.377038310187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45994.377038310187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45994.377038310187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45994.377038310187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45994.377038310187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45994.377038310187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45994.377038310187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45994.377038310187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45994.377038310187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45994.377038310187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45994.377038310187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45994.377038310187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45994.377038310187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45994.377038310187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45994.377038310187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45994.377038310187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45994.377038310187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45994.377038310187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45994.377038310187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45994.377038310187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45994.377038310187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45994.377038310187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45994.377038310187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45994.377038310187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45994.377038310187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45994.377038310187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45994.377038310187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45994.377038310187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45994.377038310187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45994.377038310187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45994.377038310187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45994.377038310187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45994.377038310187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45994.377038310187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290.89632071759115</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0.38814918981370283</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c r="G4" s="93">
        <f ca="1">IFERROR(NOW()-F4,"")</f>
        <v>45994.377038078703</v>
      </c>
      <c r="H4" s="92">
        <v>45994.368055555555</v>
      </c>
      <c r="I4" s="110" t="str">
        <f>IFERROR(VLOOKUP(D4,DB!A:F,6,0),"")</f>
        <v>Generator-SG</v>
      </c>
      <c r="J4" s="110" t="str">
        <f>IFERROR(VLOOKUP(D4,DB!A:G,7,0),"")</f>
        <v>Dead</v>
      </c>
      <c r="K4" s="94" t="s">
        <v>39203</v>
      </c>
      <c r="L4" s="88" t="str">
        <f>IFERROR(VLOOKUP(D4,DB!A:I,9,0),"")</f>
        <v>Latis</v>
      </c>
    </row>
    <row r="5" spans="1:16" ht="15" customHeight="1">
      <c r="A5" s="110"/>
      <c r="B5" s="110" t="str">
        <f>IFERROR(VLOOKUP(D5,DB!A:K,11,0),"")</f>
        <v/>
      </c>
      <c r="C5" s="90"/>
      <c r="D5" s="88"/>
      <c r="E5" s="91"/>
      <c r="F5" s="92"/>
      <c r="G5" s="93">
        <f ca="1">IFERROR(NOW()-F5,"")</f>
        <v>45994.377038078703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45994.377038078703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45994.377038078703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45994.377038078703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45994.377038310187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45994.377038310187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45994.377038310187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45994.377038310187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45994.377038310187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45994.377038310187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45994.377038310187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45994.377038310187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45994.377038310187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45994.377038310187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45994.377038310187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45994.377038310187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45994.377038310187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45994.377038310187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45994.377038310187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45994.377038310187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45994.377038310187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45994.377038310187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45994.377038310187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45994.377038310187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45994.377038310187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45994.377038310187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45994.377038310187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45994.377038310187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45994.377038310187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45994.377038310187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45994.377038310187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45994.377038310187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45994.377038310187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45994.377038310187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45994.377038310187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45994.377038310187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45994.377038310187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45994.377038310187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45994.377038310187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45994.377038310187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45994.377038310187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45994.377038310187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45994.377038310187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45994.377038310187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45994.377038310187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45994.377038310187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45994.377038310187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45994.377038310187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45994.377038310187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45994.377038310187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45994.377038310187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45994.377038310187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45994.377038310187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45994.377038310187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45994.377038310187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45994.377038310187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45994.377038310187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45994.377038310187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45994.377038310187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45994.377038310187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45994.377038310187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45994.377038310187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45994.377038310187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45994.377038310187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45994.377038310187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45994.377038310187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45994.377038310187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45994.377038310187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45994.377038310187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45994.377038310187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45994.377038310187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45994.377038310187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45994.377038310187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45994.377038310187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45994.377038310187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45994.377038310187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45994.377038310187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45994.377038310187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45994.377038310187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45994.377038310187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45994.377038310187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45994.377038310187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45994.377038310187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45994.377038310187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45994.377038310187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45994.377038310187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45994.377038310187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45994.377038310187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45994.377038310187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45994.377038310187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45994.377038310187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45994.377038310187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45994.377038310187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45994.377038310187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45994.377038310187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45994.377038310187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45994.377038310187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45994.377038310187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45994.377038310187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45994.377038310187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45994.377038310187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45994.377038310187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45994.377038310187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45994.377038310187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45994.377038310187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45994.377038310187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45994.377038310187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45994.377038310187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45994.377038310187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45994.377038310187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45994.377038310187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45994.377038310187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45994.377038310187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45994.377038310187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45994.377038310187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45994.377038310187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45994.377038310187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45994.377038310187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45994.377038310187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45994.377038310187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45994.377038310187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45994.377038310187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45994.377038310187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45994.377038310187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45994.377038310187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45994.377038310187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45994.377038310187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45994.377038310187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45994.377038310187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45994.377038310187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45994.377038310187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45994.377038310187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45994.377038310187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45994.377038310187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45994.377038310187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45994.377038310187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45994.377038310187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45994.377038310187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45994.377038310187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45994.377038310187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45994.377038310187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45994.377038310187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45994.377038310187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45994.377038310187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45994.377038310187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45994.377038310187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45994.377038310187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45994.377038310187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45994.377038310187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45994.377038310187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45994.377038310187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45994.377038310187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45994.377038310187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45994.377038310187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45994.377038310187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45994.377038310187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45994.377038310187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45994.377038310187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45994.377038310187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45994.377038310187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45994.377038310187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45994.377038310187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45994.377038310187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45994.377038310187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45994.377038310187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45994.377038310187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45994.377038310187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45994.377038310187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45994.377038310187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45994.377038310187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45994.377038310187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45994.377038310187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45994.377038310187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45994.377038310187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45994.377038310187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45994.377038310187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45994.377038310187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45994.377038310187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45994.377038310187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45994.377038310187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45994.377038310187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45994.377038310187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45994.377038310187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45994.377038310187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45994.377038310187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45994.377038310187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45994.377038310187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45994.377038310187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45994.377038310187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45994.377038310187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45994.377038310187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45994.377038310187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45994.377038310187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45994.377038310187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45994.377038310187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45994.377038310187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45994.377038310187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45994.377038310187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45994.377038310187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45994.377038310187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45994.377038310187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45994.377038310187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45994.377038310187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45994.377038310187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45994.377038310187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45994.377038310187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45994.377038310187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45994.377038310187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45994.377038310187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45994.377038310187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45994.377038310187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45994.377038310187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45994.377038310187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45994.377038310187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45994.377038310187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45994.377038310187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45994.377038310187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45994.377038310187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45994.377038310187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45994.377038310187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45994.377038310187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45994.377038310187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45994.377038310187</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102.54497812499903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68.188160995370708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45.71592719907494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13.003739467589185</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34631</v>
      </c>
      <c r="E6" s="37" t="s">
        <v>39106</v>
      </c>
      <c r="F6" s="38">
        <v>45994.353587962964</v>
      </c>
      <c r="G6" s="135">
        <f ca="1">IFERROR(NOW()-F6,"")</f>
        <v>2.3450115739251487E-2</v>
      </c>
      <c r="H6" s="38">
        <v>45994.331365740742</v>
      </c>
      <c r="I6" s="37" t="s">
        <v>22</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45994.377038078703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45994.377038078703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45994.377038078703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45994.377038078703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45994.377038078703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45994.377038078703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45994.377038078703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45994.377038078703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45994.377038078703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45994.377038078703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45994.377038078703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45994.377038078703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45994.377038078703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45994.377038078703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45994.377038078703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45994.377038078703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45994.377038078703</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45994.377038078703</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39067</v>
      </c>
      <c r="E2" s="142" t="s">
        <v>39106</v>
      </c>
      <c r="F2" s="121">
        <v>45994.265324074076</v>
      </c>
      <c r="G2" s="72">
        <f ca="1">IFERROR(NOW()-F2,"-")</f>
        <v>0.1117140046262648</v>
      </c>
      <c r="H2" s="121">
        <v>45994.246701388889</v>
      </c>
      <c r="I2" s="119" t="str">
        <f>IFERROR(VLOOKUP(D2,DB!A:F,6,0),"")</f>
        <v>Generator-SG</v>
      </c>
      <c r="J2" s="119" t="str">
        <f>IFERROR(VLOOKUP(D2,DB!A:G,7,0),"")</f>
        <v>Dead</v>
      </c>
      <c r="K2" s="122" t="s">
        <v>39215</v>
      </c>
      <c r="L2" s="137" t="str">
        <f>IFERROR(VLOOKUP(D2,DB!A:I,9,0),"")</f>
        <v>Latis</v>
      </c>
    </row>
    <row r="3" spans="1:16382" ht="31.5" customHeight="1">
      <c r="A3" s="118" t="s">
        <v>39216</v>
      </c>
      <c r="B3" s="119" t="str">
        <f>IFERROR(VLOOKUP(D3,DB!A:K,11,0),"")</f>
        <v>R6</v>
      </c>
      <c r="C3" s="120">
        <v>9</v>
      </c>
      <c r="D3" s="119" t="s">
        <v>29929</v>
      </c>
      <c r="E3" s="142" t="s">
        <v>39185</v>
      </c>
      <c r="F3" s="121">
        <v>45994.307106481479</v>
      </c>
      <c r="G3" s="72">
        <f ca="1">IFERROR(NOW()-F3,"-")</f>
        <v>6.9931597223330755E-2</v>
      </c>
      <c r="H3" s="121">
        <v>45994.299583333333</v>
      </c>
      <c r="I3" s="119" t="str">
        <f>IFERROR(VLOOKUP(D3,DB!A:F,6,0),"")</f>
        <v>SCECO</v>
      </c>
      <c r="J3" s="119" t="str">
        <f>IFERROR(VLOOKUP(D3,DB!A:G,7,0),"")</f>
        <v>Vandalized</v>
      </c>
      <c r="K3" s="122" t="s">
        <v>39217</v>
      </c>
      <c r="L3" s="137" t="str">
        <f>IFERROR(VLOOKUP(D3,DB!A:I,9,0),"")</f>
        <v>Latis</v>
      </c>
    </row>
    <row r="4" spans="1:16382" ht="31.5" customHeight="1">
      <c r="A4" s="118"/>
      <c r="B4" s="119" t="str">
        <f>IFERROR(VLOOKUP(D4,DB!A:K,11,0),"")</f>
        <v/>
      </c>
      <c r="C4" s="120"/>
      <c r="D4" s="119"/>
      <c r="E4" s="142"/>
      <c r="F4" s="121"/>
      <c r="G4" s="72">
        <f ca="1">IFERROR(NOW()-F4,"-")</f>
        <v>45994.377038078703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45994.377038078703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45994.377038078703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45994.377038078703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45994.377038078703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45994.377038078703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45994.377038078703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45994.377038078703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45994.377038078703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45994.377038078703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45994.377038078703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45994.377038078703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45994.377038078703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45994.377038078703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45994.377038078703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45994.377038078703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45994.377038078703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45994.377038078703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45994.377038078703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45994.377038078703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45994.377038078703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45994.377038078703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45994.377038078703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45994.377038078703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45994.377038078703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45994.377038078703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45994.377038078703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45994.377038078703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45994.377038078703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45994.377038078703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45994.377038078703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45994.377038078703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45994.377038078703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45994.377038078703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45994.377038078703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45994.377038078703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45994.377038078703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45994.377038078703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45994.377038078703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45994.377038078703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45994.377038078703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45994.377038078703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45994.377038078703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45994.377038078703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45994.377038078703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45994.377038078703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45994.377038078703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45994.377038078703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45994.377038078703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45994.377038078703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45994.377038078703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45994.377038078703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45994.377038078703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45994.377038078703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45994.377038078703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45994.377038078703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45994.377038078703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45994.377038078703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45994.377038078703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45994.377038078703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45994.377038078703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45994.377038078703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45994.377038078703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45994.377038078703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45994.377038078703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45994.377038078703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45994.377038078703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45994.377038078703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45994.377038078703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45994.377038078703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45994.377038078703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45994.377038078703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45994.377038078703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45994.377038078703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45994.377038078703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45994.377038078703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45994.377038078703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45994.377038078703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45994.377038078703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45994.377038078703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45994.377038078703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45994.377038078703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45994.377038078703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45994.377038078703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45994.377038078703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45994.377038078703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45994.377038078703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45994.377038078703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45994.377038078703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45994.377038078703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45994.377038078703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45994.377038078703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45994.377038078703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45994.377038078703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45994.377038078703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45994.377038078703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45994.377038078703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45994.377038078703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45994.377038078703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45994.377038078703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45994.377038078703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45994.377038078703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45994.377038078703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45994.377038078703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45994.377038078703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45994.377038078703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45994.377038078703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45994.377038078703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45994.377038078703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45994.377038078703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45994.377038078703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45994.377038078703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45994.377038078703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45994.377038078703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45994.377038078703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45994.377038078703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45994.377038078703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45994.377038078703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45994.377038078703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45994.377038078703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45994.377038078703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45994.377038078703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45994.377038078703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45994.377038078703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45994.377038078703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45994.377038078703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45994.377038078703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45994.377038078703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45994.377038078703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45994.377038078703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45994.377038078703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45994.377038078703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45994.377038078703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45994.377038078703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45994.377038078703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45994.377038078703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45994.377038078703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45994.377038078703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45994.377038078703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45994.377038078703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45994.377038078703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45994.377038078703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45994.377038078703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45994.377038078703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45994.377038078703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45994.377038078703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45994.377038078703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45994.377038078703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45994.377038078703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45994.377038078703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45994.377038078703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45994.377038078703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45994.377038078703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45994.377038078703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45994.377038078703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45994.377038078703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45994.377038078703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45994.377038078703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45994.377038078703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45994.377038078703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45994.377038078703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45994.377038078703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45994.377038078703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45994.377038078703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45994.377038078703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45994.377038078703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45994.377038078703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45994.377038078703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45994.377038078703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45994.377038078703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45994.377038078703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45994.377038078703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45994.377038078703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45994.377038078703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45994.377038078703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45994.377038078703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45994.377038078703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45994.377038078703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45994.377038078703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45994.377038078703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45994.377038078703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45994.377038078703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45994.377038078703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45994.377038078703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45994.377038078703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45994.377038078703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45994.377038078703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45994.377038078703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45994.377038078703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45994.377038078703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45994.377038078703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45994.377038078703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45994.377038078703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45994.377038078703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45994.377038078703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45994.377038078703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45994.377038078703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45994.377038078703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45994.377038078703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45994.377038078703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45994.377038078703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45994.377038078703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45994.377038078703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45994.377038078703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45994.377038078703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45994.377038078703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45994.377038078703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45994.377038078703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45994.377038078703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45994.377038078703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45994.377038078703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45994.377038078703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45994.377038078703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45994.377038078703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45994.377038078703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45994.377038078703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45994.377038078703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45994.377038078703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45994.377038078703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45994.377038078703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45994.377038078703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45994.377038078703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45994.377038078703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45994.377038078703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45994.377038078703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45994.377038078703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45994.377038078703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45994.377038078703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45994.377038078703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45994.377038078703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45994.377038078703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45994.377038078703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45994.377038078703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45994.377038078703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45994.377038078703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45994.377038078703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45994.377038078703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45994.377038078703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45994.377038078703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45994.377038078703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45994.377038078703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45994.377038078703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45994.377038078703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45994.377038078703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45994.377038078703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45994.377038078703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45994.377038078703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45994.377038078703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45994.377038078703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45994.377038078703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45994.377038078703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45994.377038078703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45994.377038078703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45994.377038078703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45994.377038078703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45994.377038078703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45994.377038078703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45994.377038078703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45994.377038078703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45994.377038078703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45994.377038078703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45994.377038078703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45994.377038078703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45994.377038078703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45994.377038078703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45994.377038078703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45994.377038078703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45994.377038078703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45994.377038078703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45994.377038078703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45994.377038078703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45994.377038078703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45994.377038078703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45994.377038078703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45994.377038078703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45994.377038078703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45994.377038078703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45994.377038078703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45994.377038078703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45994.377038078703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45994.377038078703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45994.377038078703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45994.377038078703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45994.377038078703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45994.377038078703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45994.377038078703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45994.377038078703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45994.377038078703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45994.377038078703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45994.377038078703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45994.377038078703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45994.377038078703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45994.377038078703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45994.377038078703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45994.377038078703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45994.377038078703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45994.377038078703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45994.377038078703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45994.377038078703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45994.377038078703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45994.377038078703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45994.377038078703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45994.377038078703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45994.377038078703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45994.377038078703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45994.377038078703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45994.377038078703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45994.377038078703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45994.377038078703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45994.377038078703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45994.377038078703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45994.377038078703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45994.377038078703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45994.377038078703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45994.377038078703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45994.377038078703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45994.377038078703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45994.377038078703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45994.377038078703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45994.377038078703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45994.377038078703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45994.377038078703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45994.377038078703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45994.377038078703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45994.377038078703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45994.377038078703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45994.377038078703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45994.377038078703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45994.377038078703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45994.377038078703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45994.377038078703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45994.377038078703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45994.377038078703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45994.377038078703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45994.377038078703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45994.377038078703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45994.377038078703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45994.377038078703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45994.377038078703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45994.377038078703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45994.377038078703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45994.377038078703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45994.377038078703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45994.377038078703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45994.377038078703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45994.377038078703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45994.377038078703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45994.377038078703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45994.377038078703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45994.377038078703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45994.377038078703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45994.377038078703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45994.377038078703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45994.377038078703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45994.377038078703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45994.377038078703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45994.377038078703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45994.377038078703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45994.377038078703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45994.377038078703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45994.377038078703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45994.377038078703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45994.377038078703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45994.377038078703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45994.377038078703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45994.377038078703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45994.377038078703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45994.377038078703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45994.377038078703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45994.377038078703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45994.377038078703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45994.377038078703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45994.377038078703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45994.377038078703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45994.377038078703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45994.377038078703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45994.377038078703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45994.377038078703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45994.377038078703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45994.377038078703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45994.377038078703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45994.377038078703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45994.377038078703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45994.377038078703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45994.377038078703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45994.377038078703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45994.377038078703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45994.377038078703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45994.377038078703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45994.377038078703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45994.377038078703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45994.377038078703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45994.377038078703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45994.377038078703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45994.377038078703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45994.377038078703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45994.377038078703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45994.377038078703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45994.377038078703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45994.377038078703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45994.377038078703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45994.377038078703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45994.377038078703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45994.377038078703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45994.377038078703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45994.377038078703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45994.377038078703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45994.377038078703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45994.377038078703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45994.377038078703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45994.377038078703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45994.377038078703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45994.377038078703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45994.377038078703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45994.377038078703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45994.377038078703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45994.377038078703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45994.377038078703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45994.377038078703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45994.377038078703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45994.377038078703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45994.377038078703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45994.377038078703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45994.377038078703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45994.377038078703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45994.377038078703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45994.377038078703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45994.377038078703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45994.377038078703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45994.377038078703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45994.377038078703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45994.377038078703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45994.377038078703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45994.377038078703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45994.377038078703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45994.377038078703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45994.377038078703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45994.377038078703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45994.377038078703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45994.377038078703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45994.377038078703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45994.377038078703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45994.377038078703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45994.377038078703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45994.377038078703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45994.377038078703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45994.377038078703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