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02" documentId="13_ncr:1_{F6CB121F-512D-4AA6-A0C1-0FB36C537598}" xr6:coauthVersionLast="47" xr6:coauthVersionMax="47" xr10:uidLastSave="{91A10686-59A9-48E1-AF40-470BE04D6DE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<sst xmlns="http://schemas.openxmlformats.org/spreadsheetml/2006/main" count="179029" uniqueCount="39107">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</sst>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291.50943958333664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11.014451157410804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45954.457865509263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45954.457865509263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45954.457865509263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45954.457865509263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45954.457865509263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45954.457865509263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45954.457865509263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45954.457865509263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45954.457865509263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45954.457865509263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45954.457865509263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45954.457865509263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45954.457865509263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45954.457865509263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45954.457865509263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45954.457865509263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45954.457865509263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45954.457865509263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45954.457865509263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45954.457865509263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45954.457865509263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45954.457865509263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45954.457865509263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45954.457865509263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45954.457865509263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45954.457865509263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45954.457865509263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45954.457865509263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45954.457865509263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45954.457865509263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45954.457865509263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45954.457865509263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45954.457865509263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45954.457865509263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45954.457865509263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45954.457865509263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45954.457865509263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45954.457865509263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45954.457865509263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45954.457865509263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45954.457865509263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45954.457865509263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45954.457865509263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45954.457865509263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45954.457865509263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45954.457865509263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45954.457865509263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45954.457865509263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45954.457865509263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45954.457865509263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45954.457865509263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45954.457865509263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45954.457865509263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45954.457865509263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45954.457865509263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45954.457865509263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45954.457865509263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45954.457865509263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45954.457865509263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45954.457865509263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45954.457865509263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45954.457865509263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45954.457865509263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129.45802754630131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9.962090046297817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0.48402291667298414</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3.9566898150951602E-2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45954.457865509263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45954.457865509263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45954.457865509263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45954.457865509263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45954.457865509263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45954.457865509263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45954.457865509263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45954.457865509263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45954.457865509263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45954.457865509263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45954.457865509263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45954.457865509263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45954.457865509263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45954.457865509263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45954.457865509263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45954.457865509263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45954.457865509263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45954.457865509263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45954.457865509263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45954.457865509263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45954.457865509263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45954.457865509263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45954.457865509263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45954.457865509263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45954.457865509263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45954.457865509263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45954.457865509263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45954.457865509263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45954.457865509263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45954.457865509263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45954.457865509263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45954.457865509263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45954.457865509263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45954.457865509263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45954.457865509263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45954.457865509263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45954.457865509263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45954.457865509263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45954.457865509263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45954.457865509263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45954.457865509263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45954.457865509263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45954.457865509263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45954.457865509263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45954.457865509263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45954.457865509263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45954.457865509263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45954.457865509263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45954.457865509263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45954.457865509263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45954.457865509263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45954.457865509263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45954.457865509263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45954.457865509263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45954.457865509263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45954.457865509263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45954.457865509263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45954.457865509263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45954.457865509263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45954.457865509263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45954.457865509263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45954.457865509263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45954.457865509263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45954.457865509263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45954.457865509263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45954.457865509263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45954.457865509263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45954.457865509263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45954.457865509263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45954.457865509263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45954.457865509263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45954.457865509263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45954.457865509263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45954.457865509263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45954.457865509263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45954.457865509263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45954.457865509263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45954.457865509263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45954.457865509263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45954.457865509263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45954.457865509263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45954.457865509263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45954.457865509263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45954.457865509263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45954.457865509263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45954.457865509263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45954.457865509263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45954.457865509263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45954.457865509263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45954.457865509263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45954.457865509263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45954.457865509263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45954.457865509263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45954.457865509263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45954.457865509263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45954.457865509263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45954.457865509263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45954.457865509263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45954.457865509263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45954.457865509263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45954.457865509263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45954.457865509263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45954.457865509263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45954.457865509263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45954.457865509263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45954.457865509263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45954.457865509263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45954.457865509263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45954.457865509263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45954.457865509263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45954.457865509263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45954.457865509263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45954.457865509263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45954.457865509263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45954.457865509263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45954.457865509263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45954.457865509263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45954.457865509263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45954.457865509263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45954.457865509263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45954.457865509263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45954.457865509263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45954.457865509263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45954.457865509263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45954.457865509263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45954.457865509263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45954.457865509263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45954.457865509263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45954.457865509263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45954.457865509263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45954.457865509263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45954.457865509263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45954.457865509263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45954.457865509263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45954.457865509263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45954.457865509263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45954.457865509263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45954.457865509263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45954.457865509263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45954.457865509263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45954.457865509263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45954.457865509263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45954.457865509263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45954.457865509263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45954.457865509263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45954.457865509263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45954.457865509263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45954.457865509263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45954.457865509263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45954.457865509263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45954.457865509263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45954.457865509263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45954.457865509263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45954.457865509263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45954.457865509263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45954.457865509263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45954.457865509263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45954.457865509263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45954.457865509263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45954.457865509263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45954.457865509263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45954.457865509263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45954.457865509263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45954.457865509263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45954.457865509263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45954.457865509263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45954.457865509263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45954.457865509263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45954.457865509263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45954.457865509263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45954.457865509263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45954.457865509263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45954.457865509263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45954.457865509263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45954.457865509263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45954.457865509263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45954.457865509263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45954.457865509263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45954.457865509263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45954.457865509263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45954.457865509263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45954.457865509263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45954.457865509263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45954.457865509263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45954.457865509263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45954.457865509263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45954.457865509263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45954.457865509263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45954.457865509263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45954.457865509263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45954.457865509263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45954.457865509263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45954.457865509263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45954.457865509263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45954.457865509263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45954.457865509263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45954.457865509263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45954.457865509263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45954.457865509263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45954.457865509263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45954.457865509263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45954.457865509263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45954.457865509263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45954.457865509263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45954.457865509263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45954.457865509263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45954.457865509263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45954.457865509263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45954.457865509263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45954.457865509263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45954.457865509263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45954.457865509263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45954.457865509263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45954.457865509263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45954.457865509263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45954.457865509263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45954.457865509263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45954.457865509263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45954.457865509263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45954.457865509263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45954.457865509263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45954.457865509263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45954.457865509263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45954.457865509263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45954.457865509263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45954.457865509263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45954.457865509263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45954.457865509263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45954.457865509263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45954.457865509263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45954.457865509263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45954.457865509263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45954.457865509263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45954.457865509263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45954.457865509263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45954.457865509263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45954.457865509263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45954.457865509263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45954.457865509263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45954.457865509263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45954.457865509263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45954.457865509263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45954.457865509263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45954.457865509263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45954.457865509263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45954.457865509263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45954.457865509263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45954.457865509263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45954.457865509263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45954.457865509263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45954.457865509263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45954.457865509263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45954.457865509263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45954.457865509263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45954.457865509263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45954.457865509263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45954.457865509263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45954.457865509263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45954.457865509263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45954.457865509263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45954.457865509263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45954.457865509263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45954.457865509263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45954.457865509263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45954.457865509263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45954.457865509263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45954.457865509263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45954.457865509263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45954.457865509263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45954.457865509263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45954.457865509263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45954.457865509263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45954.457865509263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45954.457865509263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45954.457865509263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45954.457865509263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45954.457865509263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45954.457865509263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45954.457865509263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45954.457865509263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45954.457865509263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45954.457865509263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45954.457865509263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45954.457865509263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45954.457865509263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45954.457865509263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45954.457865509263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45954.457865509263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45954.457865509263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45954.457865509263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45954.457865509263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45954.457865509263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45954.457865509263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45954.457865509263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45954.457865509263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45954.457865509263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45954.457865509263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45954.457865509263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45954.457865509263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45954.457865509263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45954.457865509263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45954.457865509263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45954.457865509263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45954.457865509263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45954.457865509263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45954.457865509263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45954.457865509263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45954.457865509263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45954.457865509263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45954.457865509263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45954.457865509263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45954.457865509263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45954.457865509263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45954.457865509263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45954.457865509263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45954.457865509263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45954.457865509263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45954.457865509263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45954.457865509263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45954.457865509263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45954.457865509263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45954.457865509263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45954.457865509263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45954.457865509263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45954.457865509263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45954.457865509263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45954.457865509263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45954.457865509263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45954.457865509263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45954.457865509263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45954.457865509263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45954.457865509263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45954.457865509263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45954.457865509263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45954.457865509263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45954.457865509263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45954.457865509263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45954.457865509263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45954.457865509263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45954.457865509263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45954.457865509263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45954.457865509263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45954.457865509263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45954.457865509263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45954.457865509263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45954.457865509263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45954.457865509263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45954.457865509263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45954.457865509263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45954.457865509263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45954.457865509263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45954.457865509263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45954.457865509263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45954.457865509263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45954.457865509263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45954.457865509263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45954.457865509263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45954.457865509263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45954.457865509263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45954.457865509263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45954.457865509263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45954.457865509263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45954.457865509263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45954.457865509263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45954.457865509263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45954.457865509263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45954.457865509263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45954.457865509263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45954.457865509263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45954.457865509263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45954.457865509263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45954.457865509263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45954.457865509263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45954.457865509263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45954.457865509263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45954.457865509263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45954.457865509263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45954.457865509263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45954.457865509263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45954.457865509263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45954.457865509263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45954.457865509263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45954.457865509263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45954.457865509263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45954.457865509263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45954.457865509263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45954.457865509263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45954.457865509263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45954.457865509263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45954.457865509263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45954.457865509263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45954.457865509263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45954.457865509263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45954.457865509263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45954.457865509263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45954.457865509263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45954.457865509263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45954.457865509263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45954.457865509263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45954.457865509263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45954.457865509263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45954.457865509263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45954.457865509263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45954.457865509263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45954.457865509263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45954.457865509263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45954.457865509263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45954.457865509263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45954.457865509263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45954.457865509263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45954.457865509263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45954.457865509263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45954.457865509263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45954.457865509263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45954.457865509263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45954.457865509263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45954.457865509263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45954.457865509263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45954.457865509263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45954.457865509263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45954.457865509263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45954.457865509263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45954.457865509263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45954.457865509263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45954.457865509263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45954.457865509263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45954.457865509263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45954.457865509263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45954.457865509263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45954.457865509263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45954.457865509263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45954.457865509263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45954.457865509263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45954.457865509263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45954.457865509263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45954.457865509263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45954.457865509263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45954.457865509263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45954.457865509263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45954.457865509263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45954.457865509263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45954.457865509263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45954.457865509263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45954.457865509263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45954.457865509263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45954.457865509263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45954.457865509263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45954.457865509263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45954.457865509263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45954.457865509263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45954.457865509263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45954.457865509263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45954.457865509263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45954.457865509263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45954.457865509263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45954.457865509263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45954.457865509263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45954.457865509263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45954.457865509263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45954.457865509263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45954.457865509263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45954.457865509263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45954.457865509263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45954.457865509263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45954.457865509263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45954.457865509263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45954.457865509263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45954.457865509263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45954.457865509263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45954.457865509263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45954.457865509263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45954.457865509263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45954.457865509263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45954.457865509263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45954.457865509263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45954.457865509263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45954.457865509263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45954.457865509263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45954.457865509263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45954.457865509263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45954.457865509263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45954.457865509263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45954.457865509263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45954.457865509263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45954.457865509263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45954.457865509263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45954.457865509263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45954.457865509263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45954.457865509263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45954.457865509263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45954.457865509263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45954.457865509263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45954.457865509263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45954.457865509263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45954.457865509263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45954.457865509263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45954.457865509263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45954.457865509263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45954.457865509263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45954.457865509263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45954.457865509263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45954.457865509263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45954.457865509263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45954.457865509263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45954.457865509263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45954.457865509263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45954.457865509263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45954.457865509263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45954.457865509263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45954.457865509263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45954.457865509263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45954.457865509263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45954.457865509263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45954.457865509263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45954.457865509263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45954.457865509263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45954.457865509263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45954.457865509263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45954.457865509263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45954.457865509263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45954.457865509263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45954.457865509263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45954.457865509263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45954.457865509263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45954.457865509263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45954.457865509263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45954.457865509263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45954.457865509263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45954.457865509263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45954.457865509263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45954.457865509263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45954.457865509263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45954.457865509263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45954.457865509263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45954.457865509263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45954.457865509263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45954.457865509263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45954.457865509263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45954.457865509263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45954.457865509263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45954.457865509263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45954.457865509263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45954.457865509263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45954.457865509263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45954.457865509263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45954.457865509263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45954.457865509263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45954.457865509263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45954.457865509263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45954.457865509263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45954.457865509263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45954.457865509263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45954.457865509263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45954.457865509263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45954.457865509263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45954.457865509263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45954.457865509263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45954.457865509263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45954.457865509263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45954.457865509263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45954.457865509263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45954.457865509263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45954.457865509263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45954.457865509263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45954.457865509263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45954.457865509263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45954.457865509263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45954.457865509263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45954.457865509263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45954.457865509263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45954.457865509263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45954.457865509263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45954.457865509263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45954.457865509263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45954.457865509263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45954.457865509263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45954.457865509263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45954.457865509263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45954.457865509263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45954.457865509263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45954.457865509263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45954.457865509263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45954.457865509263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45954.457865509263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45954.457865509263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45954.457865509263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45954.457865509263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45954.457865509263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45954.457865509263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45954.457865509263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45954.457865509263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45954.457865509263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45954.457865509263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45954.457865509263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45954.457865509263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45954.457865509263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45954.457865509263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45954.457865509263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45954.457865509263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45954.457865509263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45954.457865509263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45954.457865509263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45954.457865509263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45954.457865509263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45954.457865509263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45954.457865509263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45954.457865509263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45954.457865509263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45954.457865509263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45954.457865509263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45954.457865509263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45954.457865509263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45954.457865509263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45954.457865509263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45954.457865509263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45954.457865509263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45954.457865509263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45954.457865509263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45954.457865509263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45954.457865509263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45954.457865509263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45954.457865509263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45954.457865509263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45954.457865509263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45954.457865509263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45954.457865509263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45954.457865509263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45954.457865509263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45954.457865509263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45954.457865509263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45954.457865509263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45954.457865509263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45954.457865509263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45954.457865509263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45954.457865509263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45954.457865509263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45954.457865509263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45954.457865509263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45954.457865509263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45954.457865509263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45954.457865509263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45954.457865509263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45954.457865509263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45954.457865509263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45954.457865509263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45954.457865509263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45954.457865509263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45954.457865509263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45954.457865509263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45954.457865509263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45954.457865509263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45954.457865509263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45954.457865509263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45954.457865509263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45954.457865509263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45954.457865509263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45954.457865509263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45954.457865509263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45954.457865509263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45954.457865509263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45954.457865509263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45954.457865509263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45954.457865509263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45954.457865509263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45954.457865509263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45954.457865509263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45954.457865509263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45954.457865509263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45954.457865509263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45954.457865509263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45954.457865509263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45954.457865509263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45954.457865509263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45954.457865509263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45954.457865509263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45954.457865509263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45954.457865509263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45954.457865509263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45954.457865509263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45954.457865509263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45954.457865509263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45954.457865509263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45954.457865509263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45954.457865509263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45954.457865509263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45954.457865509263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45954.457865509263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45954.457865509263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45954.457865509263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45954.457865509263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45954.457865509263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45954.457865509263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45954.457865509263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45954.457865509263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45954.457865509263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45954.457865509263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45954.457865509263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45954.457865509263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45954.457865509263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45954.457865509263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45954.457865509263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45954.457865509263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45954.457865509263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45954.457865509263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45954.457865509263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45954.457865509263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45954.457865509263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45954.457865509263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45954.457865509263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45954.457865509263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45954.457865509263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45954.457865509263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45954.457865509263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45954.457865509263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45954.457865509263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45954.457865509263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45954.457865509263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45954.457865509263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45954.457865509263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45954.457865509263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45954.457865509263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45954.457865509263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45954.457865509263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45954.457865509263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45954.457865509263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45954.457865509263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45954.457865509263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45954.457865509263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45954.457865509263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45954.457865509263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45954.457865509263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45954.457865509263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45954.457865509263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45954.457865509263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45954.457865509263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45954.457865509263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45954.457865509263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45954.457865509263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45954.457865509263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45954.457865509263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45954.457865509263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45954.457865509263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45954.457865509263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45954.457865509263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45954.457865509263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45954.457865509263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45954.457865509263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45954.457865509263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45954.457865509263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45954.457865509263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45954.457865509263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45954.457865509263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45954.457865509263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45954.457865509263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45954.457865509263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45954.457865509263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45954.457865509263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45954.457865509263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45954.457865509263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45954.457865509263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45954.457865509263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45954.457865509263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45954.457865509263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45954.457865509263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45954.457865509263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45954.457865509263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45954.457865509263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45954.457865509263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45954.457865509263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45954.457865509263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45954.457865509263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45954.457865509263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45954.457865509263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45954.457865509263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45954.457865509263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45954.457865509263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45954.457865509263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45954.457865509263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45954.457865509263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45954.457865509263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45954.457865509263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45954.457865509263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45954.457865509263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45954.457865509263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45954.457865509263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45954.457865509263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45954.457865509263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45954.457865509263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45954.457865509263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45954.457865509263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45954.457865509263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45954.457865509263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45954.457865509263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45954.457865509263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45954.457865509263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45954.457865509263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45954.457865509263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45954.457865509263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45954.457865509263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45954.457865509263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45954.457865509263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45954.457865509263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45954.457865509263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45954.457865509263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45954.457865509263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45954.457865509263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45954.457865509263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45954.457865509263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45954.457865509263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45954.457865509263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45954.457865509263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45954.457865509263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45954.457865509263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45954.457865509263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45954.457865509263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45954.457865509263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45954.457865509263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45954.457865509263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45954.457865509263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45954.457865509263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45954.457865509263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45954.457865509263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45954.457865509263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45954.457865509263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45954.457865509263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45954.457865509263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45954.457865509263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45954.457865509263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45954.457865509263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45954.457865509263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45954.457865509263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45954.457865509263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45954.457865509263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45954.457865509263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45954.457865509263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45954.457865509263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45954.457865509263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45954.457865509263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45954.457865509263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45954.457865509263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45954.457865509263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45954.457865509263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45954.457865509263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45954.457865509263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45954.457865509263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45954.457865509263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45954.457865509263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45954.457865509263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45954.457865509263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45954.457865509263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45954.457865509263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45954.457865509263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45954.457865509263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45954.457865509263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45954.457865509263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45954.457865509263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45954.457865509263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45954.457865509263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45954.457865509263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45954.457865509263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45954.457865509263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45954.457865509263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45954.457865509263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45954.457865509263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45954.457865509263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45954.457865509263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45954.457865509263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45954.457865509263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45954.457865509263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45954.457865509263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45954.457865509263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45954.457865509263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45954.457865509263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45954.457865509263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45954.457865509263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45954.457865509263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45954.457865509263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45954.457865509263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45954.457865509263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45954.457865509263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45954.457865509263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45954.457865509263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45954.457865509263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45954.457865509263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45954.457865509263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45954.457865509263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45954.457865509263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45954.457865509263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45954.457865509263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45954.457865509263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45954.457865509263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45954.457865509263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45954.457865509263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45954.457865509263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45954.457865509263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45954.457865509263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45954.457865509263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45954.457865509263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45954.457865509263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45954.457865509263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45954.457865509263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45954.457865509263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45954.457865509263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45954.457865509263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45954.457865509263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45954.457865509263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45954.457865509263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45954.457865509263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45954.457865509263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45954.457865509263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45954.457865509263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45954.457865509263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45954.457865509263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45954.457865509263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45954.457865509263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45954.457865509263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45954.457865509263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45954.457865509263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45954.457865509263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45954.457865509263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45954.457865509263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45954.457865509263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45954.457865509263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45954.457865509263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45954.457865509263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45954.457865509263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45954.457865509263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45954.457865509263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45954.457865509263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45954.457865509263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45954.457865509263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45954.457865509263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45954.457865509263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45954.457865509263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45954.457865509263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45954.457865509263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45954.457865509263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45954.457865509263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45954.457865509263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45954.457865509263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45954.457865509263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45954.457865509263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45954.457865509263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45954.457865509263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45954.457865509263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45954.457865509263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45954.457865509263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45954.457865509263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45954.457865509263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45954.457865509263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45954.457865509263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45954.457865509263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45954.457865509263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45954.457865509263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45954.457865509263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45954.457865509263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45954.457865509263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45954.457865509263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45954.457865509263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45954.457865509263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45954.457865509263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45954.457865509263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45954.457865509263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45954.457865509263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45954.457865509263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45954.457865509263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45954.457865509263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45954.457865509263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45954.457865509263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45954.457865509263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45954.457865509263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45954.457865509263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45954.457865509263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45954.457865509263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45954.457865509263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45954.457865509263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45954.457865509263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45954.457865509263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45954.457865509263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45954.457865509263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45954.457865509263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45954.457865509263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45954.457865509263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45954.457865509263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45954.457865509263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45954.457865509263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45954.457865509263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45954.457865509263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45954.457865509263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45954.457865509263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45954.457865509263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45954.457865509263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45954.457865509263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45954.457865509263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45954.457865509263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45954.457865509263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45954.457865509263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45954.457865509263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45954.457865509263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45954.457865509263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45954.457865509263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45954.457865509263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45954.457865509263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45954.457865509263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45954.457865509263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45954.457865509263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45954.457865509263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45954.457865509263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45954.457865509263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45954.457865509263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45954.457865509263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45954.457865509263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45954.457865509263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45954.457865509263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45954.457865509263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45954.457865509263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45954.457865509263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45954.457865509263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45954.457865509263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45954.457865509263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45954.457865509263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45954.457865509263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45954.457865509263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45954.457865509263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45954.457865509263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45954.457865509263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45954.457865509263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45954.457865509263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45954.457865509263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45954.457865509263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45954.457865509263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45954.457865509263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45954.457865509263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45954.457865509263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45954.457865509263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45954.457865509263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45954.457865509263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45954.457865509263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45954.457865509263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45954.457865509263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45954.457865509263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45954.457865509263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45954.457865509263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45954.457865509263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45954.457865509263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45954.457865509263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45954.457865509263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45954.457865509263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45954.457865509263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45954.457865509263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45954.457865509263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45954.457865509263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45954.457865509263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45954.457865509263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45954.457865509263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45954.457865509263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45954.457865509263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45954.457865509263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45954.457865509263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45954.457865509263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45954.457865509263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45954.457865509263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45954.457865509263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45954.457865509263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45954.457865509263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45954.457865509263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45954.457865509263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45954.457865509263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45954.457865509263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45954.457865509263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45954.457865509263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45954.457865509263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45954.457865509263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45954.457865509263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45954.457865509263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45954.457865509263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45954.457865509263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45954.457865509263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45954.457865509263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45954.457865509263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45954.457865509263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45954.457865509263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45954.457865509263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45954.457865509263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45954.457865509263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45954.457865509263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45954.457865509263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45954.457865509263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45954.457865509263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45954.457865509263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45954.457865509263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45954.457865509263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45954.457865509263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45954.457865509263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45954.457865509263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45954.457865509263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45954.457865509263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45954.457865509263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45954.457865509263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45954.457865509263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45954.457865509263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45954.457865509263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45954.457865509263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45954.457865509263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45954.457865509263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45954.457865509263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45954.457865509263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45954.457865509263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45954.457865509263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45954.457865509263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45954.457865509263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45954.457865509263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45954.457865509263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45954.457865509263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45954.457865509263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45954.457865509263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45954.457865509263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45954.457865509263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45954.457865509263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45954.457865509263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45954.457865509263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45954.457865509263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45954.457865509263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45954.457865509263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45954.457865509263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45954.457865509263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45954.457865509263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45954.457865509263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45954.457865509263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45954.457865509263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45954.457865509263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45954.457865509263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45954.457865509263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45954.457865509263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45954.457865509263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45954.457865509263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45954.457865509263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45954.457865509263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45954.457865509263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45954.457865509263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45954.457865509263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45954.457865509263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45954.457865509263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45954.457865509263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45954.457865509263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45954.457865509263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C9" sqref="C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250.97714791666658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0.82314328703796491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0.63772662037081318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8.2888657409057487E-2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1.9613194446719717E-2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45954.457865509263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45954.457865509263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45954.457865509263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45954.457865509263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45954.457865509263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45954.457865509263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45954.457865509263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45954.457865509263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45954.457865509263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45954.457865509263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45954.457865509263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45954.457865509263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45954.457865509263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45954.457865509263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45954.457865509263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45954.457865509263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45954.457865509263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45954.457865509263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45954.457865509263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45954.457865509263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45954.457865509263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45954.457865509263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45954.457865509263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45954.457865509263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45954.457865509263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45954.457865509263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45954.457865509263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45954.457865509263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45954.457865509263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45954.457865509263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45954.457865509263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45954.457865509263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45954.457865509263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45954.457865509263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45954.457865509263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45954.457865509263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45954.457865509263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45954.457865509263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45954.457865509263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45954.457865509263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45954.457865509263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45954.457865509263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45954.457865509263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45954.457865509263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45954.457865509263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45954.457865509263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45954.457865509263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45954.457865509263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45954.457865509263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45954.457865509263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45954.457865509263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45954.457865509263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45954.457865509263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45954.457865509263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45954.457865509263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45954.457865509263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45954.457865509263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45954.457865509263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45954.457865509263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45954.457865509263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45954.457865509263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45954.457865509263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45954.457865509263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45954.457865509263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45954.457865509263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45954.457865509263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45954.457865509263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45954.457865509263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45954.457865509263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45954.457865509263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45954.457865509263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45954.457865509263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45954.457865509263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45954.457865509263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45954.457865509263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45954.457865509263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45954.457865509263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45954.457865509263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45954.457865509263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45954.457865509263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45954.457865509263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45954.457865509263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45954.457865509263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45954.457865509263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45954.457865509263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45954.457865509263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45954.457865509263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45954.457865509263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45954.457865509263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45954.457865509263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45954.457865509263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45954.457865509263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45954.457865509263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45954.457865509263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45954.457865509263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45954.457865509263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45954.457865509263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45954.457865509263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45954.457865509263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45954.457865509263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45954.457865509263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45954.457865509263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45954.457865509263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45954.457865509263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45954.457865509263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45954.457865509263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45954.457865509263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45954.457865509263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45954.457865509263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45954.457865509263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45954.457865509263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45954.457865509263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45954.457865509263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45954.457865509263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45954.457865509263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45954.457865509263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45954.457865509263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45954.457865509263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45954.457865509263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45954.457865509263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45954.457865509263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45954.457865509263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45954.457865509263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45954.457865509263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45954.457865509263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45954.457865509263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45954.457865509263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45954.457865509263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45954.457865509263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45954.457865509263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45954.457865509263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45954.457865509263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45954.457865509263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45954.457865509263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45954.457865509263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45954.457865509263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45954.457865509263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45954.457865509263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45954.457865509263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45954.457865509263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45954.457865509263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45954.457865509263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45954.457865509263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45954.457865509263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45954.457865509263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45954.457865509263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45954.457865509263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45954.457865509263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45954.457865509263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45954.457865509263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45954.457865509263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45954.457865509263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45954.457865509263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45954.457865509263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45954.457865509263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45954.457865509263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45954.457865509263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45954.457865509263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45954.457865509263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45954.457865509263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45954.457865509263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45954.457865509263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45954.457865509263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45954.457865509263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45954.457865509263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45954.457865509263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45954.457865509263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45954.457865509263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45954.457865509263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45954.457865509263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45954.457865509263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45954.457865509263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45954.457865509263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45954.457865509263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45954.457865509263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45954.457865509263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45954.457865509263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45954.457865509263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45954.457865509263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45954.457865509263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45954.457865509263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45954.457865509263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45954.457865509263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45954.457865509263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45954.457865509263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45954.457865509263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45954.457865509263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45954.457865509263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45954.457865509263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45954.457865509263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45954.457865509263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45954.457865509263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45954.457865509263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45954.457865509263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45954.457865509263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45954.457865509263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45954.457865509263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45954.457865509263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45954.457865509263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45954.457865509263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45954.457865509263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45954.457865509263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45954.457865509263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45954.457865509263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45954.457865509263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45954.457865509263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45954.457865509263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45954.457865509263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45954.457865509263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45954.457865509263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45954.457865509263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45954.457865509263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45954.457865509263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45954.457865509263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45954.457865509263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45954.457865509263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45954.457865509263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45954.457865509263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45954.457865509263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45954.457865509263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45954.457865509263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45954.457865509263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45954.457865509263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45954.457865509263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45954.457865509263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45954.457865509263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45954.457865509263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45954.457865509263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45954.457865509263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45954.457865509263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45954.457865509263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45954.457865509263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45954.457865509263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45954.457865509263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45954.457865509263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45954.457865509263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62.625805324074463</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28.268988194446138</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5.7967543981503695</v>
      </c>
      <c r="H4" s="154">
        <v>45948.661111111112</v>
      </c>
      <c r="I4" s="153" t="str">
        <f>IFERROR(VLOOKUP(D4,DB!A:F,6,0),"")</f>
        <v>SCECO</v>
      </c>
      <c r="J4" s="153" t="str">
        <f>IFERROR(VLOOKUP(D4,DB!A:G,7,0),"")</f>
        <v>Dead</v>
      </c>
      <c r="K4" s="153" t="s">
        <v>39106</v>
      </c>
      <c r="L4" s="153" t="str">
        <f>IFERROR(VLOOKUP(D4,DB!A:I,9,0),"")</f>
        <v>Latis</v>
      </c>
    </row>
    <row r="5" spans="1:13" ht="15">
      <c r="A5" s="153"/>
      <c r="B5" s="153" t="str">
        <f>IFERROR(VLOOKUP(D5,DB!A:K,11,0),"")</f>
        <v/>
      </c>
      <c r="C5" s="153"/>
      <c r="D5" s="153"/>
      <c r="E5" s="153"/>
      <c r="F5" s="154"/>
      <c r="G5" s="155">
        <f ca="1">IFERROR(NOW()-F5,"")</f>
        <v>45954.457865509263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45954.457865509263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45954.457865509263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45954.457865509263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45954.457865509263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45954.457865509263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45954.457865509263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45954.457865509263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45954.457865509263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45954.457865509263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45954.457865509263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45954.457865509263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45954.457865509263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45954.457865509263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45954.457865509263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45954.457865509263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45954.457865509263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45954.457865509263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45954.457865509263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45954.457865509263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45954.457865509263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45954.457865509263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45954.457865509263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45954.457865509263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45954.457865509263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45954.457865509263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45954.457865509263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45954.457865509263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45954.457865509263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45954.457865509263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45954.457865509263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45954.457865509263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45954.457865509263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45954.457865509263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45954.457865509263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45954.457865509263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45954.457865509263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45954.457865509263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45954.457865509263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45954.457865509263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45954.457865509263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45954.457865509263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45954.457865509263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45954.457865509263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45954.457865509263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45954.457865509263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45954.457865509263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45954.457865509263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45954.457865509263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45954.457865509263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45954.457865509263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45954.457865509263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45954.457865509263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45954.457865509263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45954.457865509263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45954.457865509263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45954.457865509263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45954.457865509263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45954.457865509263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45954.457865509263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45954.457865509263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45954.457865509263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45954.457865509263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45954.457865509263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45954.457865509263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45954.457865509263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45954.457865509263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45954.457865509263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45954.457865509263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45954.457865509263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45954.457865509263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45954.457865509263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45954.457865509263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45954.457865509263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45954.457865509263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45954.457865509263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45954.457865509263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45954.457865509263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45954.457865509263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45954.457865509263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45954.457865509263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45954.457865509263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45954.457865509263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45954.457865509263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45954.457865509263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45954.457865509263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45954.457865509263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45954.457865509263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45954.457865509263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45954.457865509263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45954.457865509263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45954.457865509263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45954.457865509263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45954.457865509263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45954.457865509263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45954.457865509263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45954.457865509263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45954.457865509263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45954.457865509263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45954.457865509263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45954.457865509263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45954.457865509263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45954.457865509263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45954.457865509263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45954.457865509263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45954.457865509263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45954.457865509263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45954.457865509263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45954.457865509263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45954.457865509263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45954.457865509263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45954.457865509263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45954.457865509263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45954.457865509263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45954.457865509263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45954.457865509263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45954.457865509263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45954.457865509263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45954.457865509263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45954.457865509263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45954.457865509263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45954.457865509263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45954.457865509263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45954.457865509263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45954.457865509263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45954.457865509263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45954.457865509263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45954.457865509263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45954.457865509263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45954.457865509263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45954.457865509263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45954.457865509263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45954.457865509263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45954.457865509263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45954.457865509263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45954.457865509263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45954.457865509263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45954.457865509263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45954.457865509263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45954.457865509263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45954.457865509263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45954.457865509263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45954.457865509263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45954.457865509263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45954.457865509263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45954.457865509263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45954.457865509263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45954.457865509263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45954.457865509263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45954.457865509263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45954.457865509263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45954.457865509263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45954.457865509263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45954.457865509263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45954.457865509263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45954.457865509263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45954.457865509263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45954.457865509263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45954.457865509263</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45954.457865509263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45954.457865509263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45954.457865509263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45954.457865509263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45954.457865509263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45954.457865509263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45954.457865509263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45954.457865509263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45954.457865509263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45954.457865509263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45954.457865509263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45954.457865509263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45954.457865509263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45954.457865509263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45954.457865509263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45954.457865509263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45954.457865509263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45954.457865509263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45954.457865509263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45954.457865509263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45954.457865509263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45954.457865509263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45954.457865509263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45954.457865509263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45954.457865509263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45954.457865509263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45954.457865509263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45954.457865509263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45954.457865509263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45954.457865509263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45954.457865509263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45954.457865509263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45954.457865509263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45954.457865509263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45954.457865509263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45954.457865509263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45954.457865509263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45954.457865509263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45954.457865509263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45954.457865509263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45954.457865509263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45954.457865509263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45954.457865509263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45954.457865509263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45954.457865509263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45954.457865509263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45954.457865509263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45954.457865509263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45954.457865509263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45954.457865509263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45954.457865509263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45954.457865509263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45954.457865509263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45954.457865509263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45954.457865509263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45954.457865509263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45954.457865509263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45954.457865509263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45954.457865509263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45954.457865509263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45954.457865509263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45954.457865509263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45954.457865509263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45954.457865509263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45954.457865509263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45954.457865509263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45954.457865509263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45954.457865509263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45954.457865509263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45954.457865509263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45954.457865509263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45954.457865509263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45954.457865509263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45954.457865509263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45954.457865509263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45954.457865509263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45954.457865509263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45954.457865509263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45954.457865509263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45954.457865509263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45954.457865509263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45954.457865509263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45954.457865509263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45954.457865509263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45954.457865509263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45954.457865509263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45954.457865509263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45954.457865509263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45954.457865509263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45954.457865509263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45954.457865509263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45954.457865509263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45954.457865509263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45954.457865509263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45954.457865509263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45954.457865509263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45954.457865509263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45954.457865509263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45954.457865509263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45954.457865509263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45954.457865509263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45954.457865509263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45954.457865509263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45954.457865509263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45954.457865509263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45954.457865509263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45954.457865509263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45954.457865509263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45954.457865509263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45954.457865509263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45954.457865509263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45954.457865509263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45954.457865509263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45954.457865509263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45954.457865509263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45954.457865509263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45954.457865509263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45954.457865509263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45954.457865509263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45954.457865509263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45954.457865509263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45954.457865509263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45954.457865509263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45954.457865509263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45954.457865509263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45954.457865509263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45954.457865509263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45954.457865509263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45954.457865509263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45954.457865509263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45954.457865509263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45954.457865509263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45954.457865509263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45954.457865509263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45954.457865509263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45954.457865509263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45954.457865509263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45954.457865509263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45954.457865509263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45954.457865509263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45954.457865509263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45954.457865509263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45954.457865509263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45954.457865509263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45954.457865509263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45954.457865509263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45954.457865509263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45954.457865509263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45954.457865509263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45954.457865509263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45954.457865509263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45954.457865509263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45954.457865509263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45954.457865509263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45954.457865509263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45954.457865509263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45954.457865509263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45954.457865509263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45954.457865509263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45954.457865509263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45954.457865509263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45954.457865509263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45954.457865509263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45954.457865509263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45954.457865509263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45954.457865509263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45954.457865509263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45954.457865509263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45954.457865509263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45954.457865509263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45954.457865509263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45954.457865509263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45954.457865509263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45954.457865509263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45954.457865509263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45954.457865509263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45954.457865509263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45954.457865509263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45954.457865509263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45954.457865509263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45954.457865509263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45954.457865509263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45954.457865509263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45954.457865509263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45954.457865509263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45954.457865509263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45954.457865509263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45954.457865509263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45954.457865509263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45954.457865509263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45954.457865509263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45954.457865509263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45954.457865509263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45954.457865509263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45954.457865509263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45954.457865509263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45954.457865509263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45954.457865509263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45954.457865509263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45954.457865509263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45954.457865509263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45954.457865509263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45954.457865509263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45954.457865509263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45954.457865509263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45954.457865509263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45954.457865509263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45954.457865509263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45954.457865509263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45954.457865509263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45954.457865509263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45954.457865509263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45954.457865509263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45954.457865509263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45954.457865509263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45954.457865509263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45954.457865509263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45954.457865509263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45954.457865509263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45954.457865509263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45954.457865509263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45954.457865509263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45954.457865509263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45954.457865509263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45954.457865509263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45954.457865509263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45954.457865509263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45954.457865509263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45954.457865509263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45954.457865509263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45954.457865509263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45954.457865509263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45954.457865509263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45954.457865509263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45954.457865509263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45954.457865509263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45954.457865509263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45954.457865509263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45954.457865509263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45954.457865509263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45954.457865509263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45954.457865509263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45954.457865509263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45954.457865509263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45954.457865509263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45954.457865509263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45954.457865509263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45954.457865509263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45954.457865509263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45954.457865509263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45954.457865509263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45954.457865509263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45954.457865509263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45954.457865509263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45954.457865509263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45954.457865509263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45954.457865509263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45954.457865509263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45954.457865509263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45954.457865509263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45954.457865509263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45954.457865509263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45954.457865509263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45954.457865509263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45954.457865509263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45954.457865509263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45954.457865509263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45954.457865509263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45954.457865509263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45954.457865509263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45954.457865509263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45954.457865509263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45954.457865509263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45954.457865509263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45954.457865509263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45954.457865509263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45954.457865509263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45954.457865509263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45954.457865509263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45954.457865509263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45954.457865509263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45954.457865509263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45954.457865509263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45954.457865509263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45954.457865509263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45954.457865509263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45954.457865509263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45954.457865509263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45954.457865509263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45954.457865509263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45954.457865509263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45954.457865509263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45954.457865509263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45954.457865509263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45954.457865509263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45954.457865509263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45954.457865509263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45954.457865509263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45954.457865509263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45954.457865509263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45954.457865509263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45954.457865509263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45954.457865509263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45954.457865509263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45954.457865509263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45954.457865509263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45954.457865509263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45954.457865509263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45954.457865509263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45954.457865509263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45954.457865509263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45954.457865509263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45954.457865509263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45954.457865509263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45954.457865509263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45954.457865509263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45954.457865509263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45954.457865509263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45954.457865509263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45954.457865509263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45954.457865509263</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45954.457865509263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45954.457865509263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45954.457865509263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45954.457865509263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45954.457865509263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45954.457865509263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45954.457865509263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45954.457865509263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45954.457865509263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45954.457865509263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45954.457865509263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45954.457865509263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45954.457865509263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45954.457865509263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45954.457865509263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45954.457865509263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45954.457865509263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45954.457865509263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45954.457865509263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45954.457865509263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45954.457865509263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45954.457865509263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45954.457865509263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45954.457865509263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45954.457865509263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45954.457865509263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45954.457865509263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45954.457865509263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45954.457865509263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45954.457865509263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45954.457865509263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45954.457865509263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45954.457865509263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45954.457865509263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45954.457865509263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45954.457865509263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45954.457865509263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45954.457865509263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45954.457865509263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45954.457865509263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45954.457865509263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45954.457865509263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45954.457865509263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45954.457865509263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45954.457865509263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45954.457865509263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45954.457865509263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45954.457865509263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45954.457865509263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45954.457865509263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45954.457865509263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45954.457865509263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45954.457865509263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45954.457865509263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45954.457865509263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45954.457865509263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45954.457865509263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45954.457865509263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45954.457865509263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45954.457865509263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45954.457865509263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45954.457865509263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45954.457865509263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45954.457865509263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45954.457865509263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45954.457865509263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45954.457865509263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45954.457865509263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45954.457865509263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45954.457865509263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45954.457865509263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45954.457865509263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45954.457865509263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45954.457865509263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45954.457865509263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45954.457865509263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45954.457865509263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45954.457865509263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45954.457865509263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45954.457865509263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45954.457865509263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45954.457865509263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45954.457865509263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45954.457865509263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45954.457865509263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45954.457865509263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45954.457865509263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45954.457865509263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45954.457865509263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45954.457865509263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45954.457865509263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45954.457865509263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45954.457865509263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45954.457865509263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45954.457865509263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45954.457865509263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45954.457865509263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45954.457865509263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45954.457865509263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45954.457865509263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45954.457865509263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45954.457865509263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45954.457865509263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45954.457865509263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45954.457865509263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45954.457865509263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45954.457865509263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45954.457865509263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45954.457865509263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45954.457865509263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45954.457865509263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45954.457865509263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45954.457865509263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45954.457865509263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45954.457865509263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45954.457865509263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45954.457865509263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45954.457865509263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45954.457865509263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45954.457865509263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45954.457865509263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45954.457865509263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45954.457865509263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45954.457865509263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45954.457865509263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45954.457865509263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45954.457865509263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45954.457865509263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45954.457865509263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45954.457865509263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45954.457865509263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45954.457865509263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45954.457865509263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45954.457865509263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45954.457865509263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45954.457865509263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45954.457865509263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45954.457865509263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45954.457865509263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45954.457865509263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45954.457865509263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45954.457865509263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45954.457865509263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45954.457865509263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45954.457865509263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45954.457865509263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45954.457865509263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2025-10-24T08:01:22Z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