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82" documentId="120_S{2AC9BD13-BADA-5192-A53E-5A8FF88502F6}" xr6:coauthVersionLast="47" xr6:coauthVersionMax="47" xr10:uidLastSave="{E383DDD4-676E-49F5-AB36-5A3762C280C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<sst xmlns="http://schemas.openxmlformats.org/spreadsheetml/2006/main" count="180291" uniqueCount="39131">
  <si>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</si>
  <si>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</si>
  <si>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</si>
  <si>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</si>
  <si>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</si>
  <si>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</si>
  <si>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</si>
  <si>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</si>
  <si>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</si>
  <si>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</si>
  <si>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</si>
  <si>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</si>
  <si>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</si>
  <si>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</si>
  <si>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</si>
  <si>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</si>
  <si>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</si>
  <si>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</si>
  <si>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</si>
  <si>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</si>
  <si>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</si>
  <si>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</si>
  <si>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</si>
  <si>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</si>
  <si>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</si>
  <si>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</si>
  <si>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</si>
  <si>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</si>
  <si>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</si>
  <si>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</si>
  <si>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</si>
  <si>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</si>
  <si>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</si>
  <si>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</si>
  <si>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</si>
  <si>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</si>
  <si>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</si>
  <si>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</si>
  <si>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</si>
  <si>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</si>
  <si>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</si>
  <si>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</si>
  <si>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</si>
  <si>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</si>
  <si>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</si>
  <si>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</si>
  <si>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</si>
  <si>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</si>
  <si>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</si>
  <si>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</si>
  <si>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</si>
  <si>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</si>
  <si>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</si>
  <si>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</si>
  <si>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</si>
  <si>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</si>
  <si>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</si>
  <si>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</si>
  <si>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</si>
  <si>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</si>
  <si>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</si>
  <si>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</si>
  <si>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</si>
  <si>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</si>
  <si>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</si>
  <si>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</si>
  <si>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</si>
  <si>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</si>
  <si>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</si>
  <si>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</si>
  <si>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</si>
  <si>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</si>
  <si>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</si>
  <si>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</si>
  <si>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</si>
  <si>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</si>
  <si>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</si>
  <si>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</si>
  <si>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</si>
  <si>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</si>
  <si>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</si>
  <si>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</si>
  <si>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</si>
  <si>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</si>
  <si>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</si>
  <si>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</si>
  <si>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</si>
  <si>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</si>
  <si>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</si>
  <si>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</si>
  <si>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</si>
  <si>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</si>
  <si>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</si>
  <si>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</si>
  <si>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</si>
  <si>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</si>
  <si>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</si>
  <si>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</si>
  <si>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</si>
  <si>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</si>
  <si>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</si>
  <si>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</si>
  <si>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</si>
  <si>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</si>
  <si>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</si>
  <si>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</si>
  <si>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</si>
  <si>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</si>
  <si>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</si>
  <si>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</si>
  <si>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</si>
  <si>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</si>
  <si>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</si>
  <si>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</si>
  <si>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</si>
  <si>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</si>
  <si>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</si>
  <si>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</si>
  <si>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</si>
  <si>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</si>
  <si>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</si>
  <si>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</si>
  <si>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</si>
  <si>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</si>
  <si>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</si>
  <si>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</si>
  <si>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</si>
  <si>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</si>
  <si>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</si>
  <si>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</si>
  <si>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</si>
  <si>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</si>
  <si>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</si>
  <si>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</si>
  <si>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</si>
  <si>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</si>
  <si>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</si>
  <si>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</si>
  <si>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</si>
  <si>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</si>
  <si>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</si>
  <si>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</si>
  <si>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</si>
  <si>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</si>
  <si>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</si>
  <si>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</si>
  <si>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</si>
  <si>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</si>
  <si>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</si>
  <si>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</si>
  <si>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</si>
  <si>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</si>
  <si>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</si>
  <si>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</si>
  <si>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</si>
  <si>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</si>
  <si>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</si>
  <si>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</si>
  <si>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</si>
  <si>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</si>
  <si>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</si>
  <si>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</si>
  <si>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</si>
  <si>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</si>
  <si>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</si>
  <si>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</si>
  <si>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</si>
  <si>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</si>
  <si>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</si>
  <si>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</si>
  <si>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</si>
  <si>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</si>
  <si>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</si>
  <si>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</si>
  <si>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</si>
  <si>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</si>
  <si>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</si>
  <si>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</si>
  <si>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</si>
  <si>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</si>
  <si>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</si>
  <si>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</si>
  <si>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</si>
  <si>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</si>
  <si>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</si>
  <si>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</si>
  <si>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</si>
  <si>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</si>
  <si>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</si>
  <si>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</si>
  <si>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</si>
  <si>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</si>
  <si>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</si>
  <si>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</si>
  <si>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</si>
  <si>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</si>
  <si>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</si>
  <si>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</si>
  <si>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</si>
  <si>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</si>
  <si>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</si>
  <si>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</si>
  <si>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</si>
  <si>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</si>
  <si>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</si>
  <si>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</si>
  <si>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</si>
  <si>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</si>
  <si>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</si>
  <si>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</si>
  <si>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</si>
  <si>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</si>
  <si>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</si>
  <si>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</si>
  <si>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</si>
  <si>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</si>
  <si>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</si>
  <si>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</si>
  <si>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</si>
  <si>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</si>
  <si>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</si>
  <si>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</si>
  <si>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</si>
  <si>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</si>
  <si>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</si>
  <si>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</si>
  <si>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</si>
  <si>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</si>
  <si>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</si>
  <si>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</si>
  <si>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</si>
  <si>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</si>
  <si>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</si>
  <si>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</si>
  <si>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</si>
  <si>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</si>
  <si>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</si>
  <si>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</si>
  <si>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</si>
  <si>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</si>
  <si>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</si>
  <si>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</si>
  <si>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</si>
  <si>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</si>
  <si>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</si>
  <si>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</si>
  <si>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</si>
  <si>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</si>
  <si>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</si>
  <si>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</si>
  <si>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</si>
  <si>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</si>
  <si>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</si>
  <si>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</si>
  <si>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</si>
  <si>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</si>
  <si>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</si>
  <si>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</si>
  <si>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</si>
  <si>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</si>
  <si>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</si>
  <si>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</si>
  <si>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</si>
  <si>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</si>
  <si>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</si>
  <si>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</si>
  <si>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</si>
  <si>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</si>
  <si>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</si>
  <si>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</si>
  <si>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</si>
  <si>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</si>
  <si>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</si>
  <si>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</si>
  <si>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</si>
  <si>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</si>
  <si>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</si>
  <si>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</si>
  <si>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</si>
  <si>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</si>
  <si>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</si>
  <si>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</si>
  <si>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</si>
  <si>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</si>
  <si>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</si>
  <si>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</si>
  <si>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</si>
  <si>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</si>
  <si>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</si>
  <si>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</si>
  <si>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</si>
  <si>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</si>
  <si>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</si>
  <si>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</si>
  <si>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</si>
  <si>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</si>
  <si>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</si>
  <si>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</si>
  <si>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</si>
  <si>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</si>
  <si>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</si>
  <si>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</si>
  <si>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</si>
  <si>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</si>
  <si>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</si>
  <si>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</si>
  <si>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</si>
  <si>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</si>
  <si>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</si>
  <si>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</si>
  <si>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</si>
  <si>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</si>
  <si>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</si>
  <si>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</si>
  <si>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</si>
  <si>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</si>
  <si>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</si>
  <si>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</si>
  <si>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</si>
  <si>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</si>
  <si>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</si>
  <si>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</si>
  <si>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</si>
  <si>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</si>
  <si>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</si>
  <si>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</si>
  <si>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</si>
  <si>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</si>
  <si>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</si>
  <si>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</si>
  <si>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</si>
  <si>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</si>
  <si>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</si>
  <si>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</si>
  <si>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</si>
  <si>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</si>
  <si>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</si>
  <si>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</si>
  <si>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</si>
  <si>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</si>
  <si>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</si>
  <si>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</si>
  <si>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</si>
  <si>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</si>
  <si>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</si>
  <si>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</si>
  <si>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</si>
  <si>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</si>
  <si>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</si>
  <si>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</si>
  <si>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</si>
  <si>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</si>
  <si>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</si>
  <si>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</si>
  <si>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</si>
  <si>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</si>
  <si>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</si>
  <si>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</si>
  <si>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</si>
  <si>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</si>
  <si>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</si>
  <si>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</si>
  <si>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</si>
  <si>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</si>
  <si>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</si>
  <si>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</si>
  <si>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</si>
  <si>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</si>
  <si>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</si>
  <si>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</si>
  <si>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</si>
  <si>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</si>
  <si>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</si>
  <si>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</si>
  <si>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</si>
  <si>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</si>
  <si>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</si>
  <si>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</si>
  <si>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</si>
  <si>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</si>
  <si>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</si>
  <si>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</si>
  <si>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</si>
  <si>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</si>
  <si>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</si>
  <si>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</si>
  <si>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</si>
  <si>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</si>
  <si>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</si>
  <si>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</si>
  <si>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</si>
  <si>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</si>
  <si>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</si>
  <si>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</si>
  <si>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</si>
  <si>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</si>
  <si>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</si>
  <si>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</si>
  <si>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</si>
  <si>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</si>
  <si>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</si>
  <si>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</si>
  <si>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</si>
  <si>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</si>
  <si>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</si>
  <si>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</si>
  <si>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</si>
  <si>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</si>
  <si>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</si>
  <si>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</si>
  <si>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</si>
  <si>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</si>
  <si>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</si>
  <si>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</si>
  <si>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</si>
  <si>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</si>
  <si>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</si>
  <si>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</si>
  <si>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</si>
  <si>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</si>
  <si>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</si>
  <si>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</si>
  <si>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</si>
  <si>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</si>
  <si>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</si>
  <si>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</si>
  <si>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</si>
  <si>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</si>
  <si>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</si>
  <si>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</si>
  <si>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</si>
  <si>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</si>
  <si>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</si>
  <si>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</si>
  <si>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</si>
  <si>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</si>
  <si>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</si>
  <si>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</si>
  <si>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</si>
  <si>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</si>
  <si>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</si>
  <si>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</si>
  <si>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</si>
  <si>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</si>
  <si>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</si>
  <si>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</si>
  <si>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</si>
  <si>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</si>
  <si>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</si>
  <si>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</si>
  <si>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</si>
  <si>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</si>
  <si>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</si>
  <si>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</si>
  <si>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</si>
  <si>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</si>
  <si>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</si>
  <si>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</si>
  <si>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</si>
  <si>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</si>
  <si>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</si>
  <si>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</si>
  <si>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</si>
  <si>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</si>
  <si>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</si>
  <si>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</si>
  <si>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</si>
  <si>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</si>
  <si>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</si>
  <si>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</si>
  <si>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</si>
  <si>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</si>
  <si>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</si>
  <si>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</si>
  <si>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</si>
  <si>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</si>
  <si>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</si>
  <si>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</si>
  <si>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</si>
  <si>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</si>
  <si>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</si>
  <si>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</si>
  <si>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</si>
  <si>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</si>
  <si>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</si>
  <si>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</si>
  <si>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</si>
  <si>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</si>
  <si>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</si>
  <si>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</si>
  <si>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</si>
  <si>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</si>
  <si>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</si>
  <si>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</si>
  <si>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</si>
  <si>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</si>
  <si>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</si>
  <si>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</si>
  <si>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</si>
  <si>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</si>
  <si>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</si>
  <si>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</si>
  <si>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</si>
  <si>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</si>
  <si>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</si>
  <si>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</si>
  <si>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</si>
  <si>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</si>
  <si>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</si>
  <si>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</si>
  <si>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</si>
  <si>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</si>
  <si>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</si>
  <si>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</si>
  <si>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</si>
  <si>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</si>
  <si>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</si>
  <si>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</si>
  <si>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</si>
  <si>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</si>
  <si>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</si>
  <si>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</si>
  <si>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</si>
  <si>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</si>
  <si>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</si>
  <si>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</si>
  <si>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</si>
  <si>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</si>
  <si>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</si>
  <si>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</si>
  <si>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</si>
  <si>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</si>
  <si>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</si>
  <si>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</si>
  <si>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</si>
  <si>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</si>
  <si>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</si>
  <si>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</si>
  <si>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</si>
  <si>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</si>
  <si>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</si>
  <si>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</si>
  <si>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</si>
  <si>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</si>
  <si>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</si>
  <si>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</si>
  <si>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</si>
  <si>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</si>
  <si>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</si>
  <si>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</si>
  <si>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</si>
  <si>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</si>
  <si>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</si>
  <si>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</si>
  <si>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</si>
  <si>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</si>
  <si>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</si>
  <si>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</si>
  <si>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</si>
  <si>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</si>
  <si>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</si>
  <si>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</si>
  <si>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</si>
  <si>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</si>
  <si>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</si>
  <si>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</si>
  <si>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</si>
  <si>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</si>
  <si>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</si>
  <si>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</si>
  <si>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</si>
  <si>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</si>
  <si>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</si>
  <si>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</si>
  <si>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</si>
  <si>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</si>
  <si>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</si>
  <si>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</si>
  <si>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</si>
  <si>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</si>
  <si>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</si>
  <si>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</si>
  <si>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</si>
  <si>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</si>
  <si>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</si>
  <si>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</si>
  <si>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</si>
  <si>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</si>
  <si>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</si>
  <si>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</si>
  <si>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</si>
  <si>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</si>
  <si>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</si>
  <si>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</si>
  <si>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</si>
  <si>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</si>
  <si>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</si>
  <si>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</si>
  <si>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</si>
  <si>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</si>
  <si>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</si>
  <si>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</si>
  <si>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</si>
  <si>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</si>
  <si>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</si>
  <si>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</si>
  <si>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</si>
  <si>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</si>
  <si>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</si>
  <si>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</si>
  <si>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</si>
  <si>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</si>
  <si>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</si>
  <si>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</si>
  <si>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</si>
  <si>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</si>
  <si>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</si>
  <si>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</si>
  <si>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</si>
  <si>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</si>
  <si>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</si>
  <si>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</si>
  <si>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</si>
  <si>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</si>
  <si>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</si>
  <si>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</si>
  <si>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</si>
  <si>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</si>
  <si>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</si>
  <si>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</si>
  <si>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</si>
  <si>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</si>
  <si>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</si>
  <si>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</si>
  <si>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</si>
  <si>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</si>
  <si>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</si>
  <si>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</si>
  <si>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</si>
  <si>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</si>
  <si>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</si>
  <si>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</si>
  <si>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</si>
  <si>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</si>
  <si>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</si>
  <si>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</si>
  <si>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</si>
  <si>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</si>
  <si>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</si>
  <si>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</si>
  <si>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</si>
  <si>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</si>
  <si>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</si>
  <si>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</si>
  <si>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</si>
  <si>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</si>
  <si>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</si>
  <si>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</si>
  <si>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</si>
  <si>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</si>
  <si>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</si>
  <si>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</si>
  <si>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</si>
  <si>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</si>
  <si>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</si>
  <si>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</si>
  <si>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</si>
  <si>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</si>
  <si>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</si>
  <si>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</si>
  <si>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</si>
  <si>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</si>
  <si>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</si>
  <si>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</si>
  <si>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</si>
  <si>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</si>
  <si>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</si>
  <si>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</si>
  <si>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</si>
  <si>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</si>
  <si>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</si>
  <si>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</si>
  <si>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</si>
  <si>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</si>
  <si>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</si>
  <si>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</si>
  <si>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</si>
  <si>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</si>
  <si>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</si>
  <si>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</si>
  <si>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</si>
  <si>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</si>
  <si>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</si>
  <si>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</si>
  <si>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</si>
  <si>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</si>
  <si>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</si>
  <si>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</si>
  <si>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</si>
  <si>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</si>
  <si>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</si>
  <si>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</si>
  <si>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</si>
  <si>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</si>
  <si>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</si>
  <si>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</si>
  <si>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</si>
  <si>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</si>
  <si>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</si>
  <si>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</si>
  <si>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</si>
  <si>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</si>
  <si>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</si>
  <si>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</si>
  <si>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</si>
  <si>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</si>
  <si>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</si>
  <si>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</si>
  <si>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</si>
  <si>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</si>
  <si>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</si>
  <si>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</si>
  <si>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</si>
  <si>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</si>
  <si>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</si>
  <si>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</si>
  <si>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</si>
  <si>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</si>
  <si>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</si>
  <si>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</si>
  <si>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</si>
  <si>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</si>
  <si>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</si>
  <si>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</si>
  <si>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</si>
  <si>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</si>
  <si>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</si>
  <si>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</si>
  <si>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</si>
  <si>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</si>
  <si>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</si>
  <si>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</si>
  <si>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</si>
  <si>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</si>
  <si>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</si>
  <si>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</si>
  <si>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</si>
  <si>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</si>
  <si>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</si>
  <si>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</si>
  <si>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</si>
  <si>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</si>
  <si>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</si>
  <si>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</si>
  <si>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</si>
  <si>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</si>
  <si>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</si>
  <si>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</si>
  <si>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</si>
  <si>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</si>
  <si>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</si>
  <si>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</si>
  <si>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</si>
  <si>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</si>
  <si>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</si>
  <si>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</si>
  <si>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</si>
  <si>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</si>
  <si>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</si>
  <si>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</si>
  <si>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</si>
  <si>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</si>
  <si>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</si>
  <si>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</si>
  <si>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</si>
  <si>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</si>
  <si>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</si>
  <si>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</si>
  <si>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</si>
  <si>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</si>
  <si>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</si>
  <si>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</si>
  <si>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</si>
  <si>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</si>
  <si>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</si>
  <si>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</si>
  <si>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</si>
  <si>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</si>
  <si>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</si>
  <si>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</si>
  <si>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</si>
  <si>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</si>
  <si>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</si>
  <si>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</si>
  <si>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</si>
  <si>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</si>
  <si>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</si>
  <si>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</si>
  <si>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</si>
  <si>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</si>
  <si>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</si>
  <si>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</si>
  <si>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</si>
  <si>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</si>
  <si>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</si>
  <si>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</si>
  <si>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</si>
  <si>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</si>
  <si>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</si>
  <si>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</si>
  <si>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</si>
  <si>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</si>
  <si>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</si>
  <si>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</si>
  <si>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</si>
  <si>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</si>
  <si>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</si>
  <si>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</si>
  <si>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</si>
  <si>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</si>
  <si>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</si>
  <si>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</si>
  <si>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</si>
  <si>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</si>
  <si>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</si>
  <si>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</si>
  <si>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</si>
  <si>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</si>
  <si>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</si>
  <si>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</si>
  <si>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</si>
  <si>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</si>
  <si>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</si>
  <si>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</si>
  <si>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</si>
  <si>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</si>
  <si>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</si>
  <si>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</si>
  <si>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</si>
  <si>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</si>
  <si>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</si>
  <si>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</si>
  <si>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</si>
  <si>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</si>
  <si>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</si>
  <si>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</si>
  <si>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</si>
  <si>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</si>
  <si>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</si>
  <si>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</si>
  <si>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</si>
  <si>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</si>
  <si>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</si>
  <si>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</si>
  <si>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</si>
  <si>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</si>
  <si>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</si>
  <si>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</si>
  <si>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</si>
  <si>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</si>
  <si>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</si>
  <si>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</si>
  <si>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</si>
  <si>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</si>
  <si>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</si>
  <si>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</si>
  <si>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</si>
  <si>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</si>
  <si>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</si>
  <si>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</si>
  <si>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</si>
  <si>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</si>
  <si>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</si>
  <si>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</si>
  <si>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</si>
  <si>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</si>
  <si>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</si>
  <si>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</si>
  <si>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</si>
  <si>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</si>
  <si>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</si>
  <si>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</si>
  <si>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</si>
  <si>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</si>
  <si>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</si>
  <si>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</si>
  <si>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</si>
  <si>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</si>
  <si>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</si>
  <si>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</si>
  <si>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</si>
  <si>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</si>
  <si>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</si>
  <si>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</si>
  <si>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</si>
  <si>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</si>
  <si>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</si>
  <si>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</si>
  <si>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</si>
  <si>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</si>
  <si>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</si>
  <si>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</si>
  <si>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</si>
  <si>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</si>
  <si>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</si>
  <si>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</si>
  <si>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</si>
  <si>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</si>
  <si>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</si>
  <si>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</si>
  <si>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</si>
  <si>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</si>
  <si>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</si>
  <si>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</si>
  <si>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</si>
  <si>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</si>
  <si>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</si>
  <si>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</si>
  <si>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</si>
  <si>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</si>
  <si>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</si>
  <si>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</si>
  <si>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</si>
  <si>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</si>
  <si>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</si>
  <si>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</si>
  <si>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</si>
  <si>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</si>
  <si>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</si>
  <si>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</si>
  <si>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</si>
  <si>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</si>
  <si>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</si>
  <si>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</si>
  <si>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</si>
  <si>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</si>
  <si>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</si>
  <si>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</si>
  <si>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</si>
  <si>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</si>
  <si>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</si>
  <si>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</si>
  <si>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</si>
  <si>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</si>
  <si>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</si>
  <si>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</si>
  <si>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</si>
  <si>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</si>
  <si>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</si>
  <si>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</si>
  <si>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</si>
  <si>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</si>
  <si>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</si>
  <si>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</si>
  <si>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</si>
  <si>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</si>
  <si>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</si>
  <si>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</si>
  <si>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</si>
  <si>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</si>
  <si>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</si>
  <si>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</si>
  <si>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</si>
  <si>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</si>
  <si>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</si>
  <si>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</si>
  <si>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</si>
  <si>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</si>
  <si>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</si>
  <si>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</si>
  <si>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</si>
  <si>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</si>
  <si>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</si>
  <si>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</si>
  <si>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</si>
  <si>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</si>
  <si>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</si>
  <si>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</si>
  <si>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</si>
  <si>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</si>
  <si>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</si>
  <si>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</si>
  <si>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</si>
  <si>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</si>
  <si>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</si>
  <si>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</si>
  <si>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</si>
  <si>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</si>
  <si>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</si>
  <si>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</si>
  <si>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</si>
  <si>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</si>
  <si>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</si>
  <si>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</si>
  <si>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</si>
  <si>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</si>
  <si>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</si>
  <si>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</si>
  <si>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</si>
  <si>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</si>
  <si>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</si>
  <si>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</si>
  <si>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</si>
  <si>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</si>
  <si>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</si>
  <si>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</si>
  <si>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</si>
  <si>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</si>
  <si>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</si>
  <si>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</si>
  <si>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</si>
  <si>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</si>
  <si>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</si>
  <si>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</si>
  <si>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</si>
  <si>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</si>
  <si>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</si>
  <si>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</si>
  <si>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</si>
  <si>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</si>
  <si>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</si>
  <si>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</si>
  <si>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</si>
  <si>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</si>
  <si>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</si>
  <si>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</si>
  <si>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</si>
  <si>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</si>
  <si>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</si>
  <si>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</si>
  <si>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</si>
  <si>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</si>
  <si>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</si>
  <si>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</si>
  <si>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</si>
  <si>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</si>
  <si>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</si>
  <si>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</si>
  <si>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</si>
  <si>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</si>
  <si>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</si>
  <si>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</si>
  <si>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</si>
  <si>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</si>
  <si>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</si>
  <si>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</si>
  <si>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</si>
  <si>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</si>
  <si>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</si>
  <si>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</si>
  <si>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</si>
  <si>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</si>
  <si>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</si>
  <si>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</si>
  <si>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</si>
  <si>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</si>
  <si>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</si>
  <si>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</si>
  <si>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</si>
  <si>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</si>
  <si>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</si>
  <si>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</si>
  <si>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</si>
  <si>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</si>
  <si>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</si>
  <si>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</si>
  <si>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</si>
  <si>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</si>
  <si>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</si>
  <si>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</si>
  <si>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</si>
  <si>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</si>
  <si>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</si>
  <si>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</si>
  <si>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</si>
  <si>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</si>
  <si>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</si>
  <si>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</si>
  <si>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</si>
  <si>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</si>
  <si>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</si>
  <si>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</si>
  <si>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</si>
  <si>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</si>
  <si>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</si>
  <si>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</si>
  <si>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</si>
  <si>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</si>
  <si>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</si>
  <si>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</si>
  <si>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</si>
  <si>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</si>
  <si>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</si>
  <si>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</si>
  <si>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</si>
  <si>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</si>
  <si>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</si>
  <si>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</si>
  <si>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</si>
  <si>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</si>
  <si>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</si>
  <si>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</si>
  <si>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</si>
  <si>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</si>
  <si>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</si>
  <si>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</si>
  <si>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</si>
  <si>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</si>
  <si>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</si>
  <si>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</si>
  <si>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</si>
  <si>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</si>
  <si>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</si>
  <si>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</si>
  <si>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</si>
  <si>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</si>
  <si>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</si>
  <si>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</si>
  <si>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</si>
  <si>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</si>
  <si>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</si>
  <si>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</si>
  <si>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</si>
  <si>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</si>
  <si>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</si>
  <si>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</si>
  <si>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</si>
  <si>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</si>
  <si>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</si>
  <si>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</si>
  <si>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</si>
  <si>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</si>
  <si>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</si>
  <si>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</si>
  <si>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</si>
  <si>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</si>
  <si>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</si>
  <si>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</si>
  <si>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</si>
  <si>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</si>
  <si>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</si>
  <si>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</si>
  <si>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</si>
  <si>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</si>
  <si>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</si>
  <si>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</si>
  <si>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</si>
  <si>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</si>
  <si>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</si>
  <si>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</si>
  <si>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</si>
  <si>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</si>
  <si>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</si>
  <si>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</si>
  <si>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</si>
  <si>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</si>
  <si>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</si>
  <si>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</si>
  <si>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</si>
  <si>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</si>
  <si>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</si>
  <si>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</si>
  <si>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</si>
  <si>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</si>
  <si>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</si>
  <si>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</si>
  <si>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</si>
  <si>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</si>
  <si>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</si>
  <si>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</si>
  <si>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</si>
  <si>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</si>
  <si>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</si>
  <si>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</si>
  <si>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</si>
  <si>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</si>
  <si>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</si>
  <si>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</si>
  <si>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</si>
  <si>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</si>
  <si>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</si>
  <si>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</si>
  <si>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</si>
  <si>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</si>
  <si>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</si>
  <si>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</si>
  <si>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</si>
  <si>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</si>
  <si>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</si>
  <si>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</si>
  <si>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</si>
  <si>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</si>
  <si>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</si>
  <si>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</si>
  <si>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</si>
  <si>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</si>
  <si>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</si>
  <si>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</si>
  <si>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</si>
  <si>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</si>
  <si>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</si>
  <si>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</si>
  <si>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</si>
  <si>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</si>
  <si>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</si>
  <si>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</si>
  <si>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</si>
  <si>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</si>
  <si>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</si>
  <si>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</si>
  <si>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</si>
  <si>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</si>
  <si>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</si>
  <si>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</si>
  <si>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</si>
  <si>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</si>
  <si>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</si>
  <si>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</si>
  <si>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</si>
  <si>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</si>
  <si>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</si>
  <si>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</si>
  <si>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</si>
  <si>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</si>
  <si>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</si>
  <si>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</si>
  <si>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</si>
  <si>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</si>
  <si>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</si>
  <si>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</si>
  <si>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</si>
  <si>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</si>
  <si>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</si>
  <si>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</si>
  <si>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</si>
  <si>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</si>
  <si>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</si>
  <si>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</si>
  <si>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</si>
  <si>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</si>
  <si>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</si>
  <si>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</si>
  <si>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</si>
  <si>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</si>
  <si>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</si>
  <si>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</si>
  <si>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</si>
  <si>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</si>
  <si>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</si>
  <si>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</si>
  <si>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</si>
  <si>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</si>
  <si>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</si>
  <si>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</si>
  <si>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</si>
  <si>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</si>
  <si>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</si>
  <si>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</si>
  <si>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</si>
  <si>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</si>
  <si>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</si>
  <si>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</si>
  <si>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</si>
  <si>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</si>
  <si>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</si>
  <si>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</si>
  <si>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</si>
  <si>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</si>
  <si>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</si>
  <si>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</si>
  <si>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</si>
  <si>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</si>
  <si>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</si>
  <si>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</si>
  <si>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</si>
  <si>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</si>
  <si>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</si>
  <si>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</si>
  <si>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</si>
  <si>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</si>
  <si>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</si>
  <si>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</si>
  <si>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</si>
  <si>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</si>
  <si>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</si>
  <si>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</si>
  <si>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</si>
  <si>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</si>
  <si>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</si>
  <si>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</si>
  <si>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</si>
  <si>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</si>
  <si>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</si>
  <si>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</si>
  <si>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</si>
  <si>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</si>
  <si>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</si>
  <si>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</si>
  <si>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</si>
  <si>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</si>
  <si>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</si>
  <si>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</si>
  <si>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</si>
  <si>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</si>
  <si>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</si>
  <si>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</si>
  <si>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</si>
  <si>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</si>
  <si>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</si>
  <si>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</si>
  <si>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</si>
  <si>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</si>
  <si>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</si>
  <si>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</si>
  <si>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</si>
  <si>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</si>
  <si>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</si>
  <si>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</si>
  <si>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</si>
  <si>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</si>
  <si>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</si>
  <si>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</si>
  <si>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</si>
  <si>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</si>
  <si>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</si>
  <si>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</si>
  <si>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</si>
  <si>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</si>
  <si>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</si>
  <si>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</si>
  <si>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</si>
  <si>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</si>
  <si>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</si>
  <si>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</si>
  <si>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</si>
  <si>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</si>
  <si>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</si>
  <si>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</si>
  <si>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</si>
  <si>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</si>
  <si>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</si>
  <si>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</si>
  <si>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</si>
  <si>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</si>
  <si>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</si>
  <si>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</si>
  <si>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</si>
  <si>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</si>
  <si>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</si>
  <si>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</si>
  <si>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</si>
  <si>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</si>
  <si>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</si>
  <si>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</si>
  <si>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</si>
  <si>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</si>
  <si>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</si>
  <si>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</si>
  <si>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</si>
  <si>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</si>
  <si>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</si>
  <si>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</si>
  <si>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</si>
  <si>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</si>
  <si>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</si>
  <si>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</si>
  <si>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</si>
  <si>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</si>
  <si>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</si>
  <si>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</si>
  <si>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</si>
  <si>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</si>
  <si>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</si>
  <si>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</si>
  <si>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</si>
  <si>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</si>
  <si>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</si>
  <si>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</si>
  <si>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</si>
  <si>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</si>
  <si>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</si>
  <si>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</si>
  <si>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</si>
  <si>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</si>
  <si>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</si>
  <si>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</si>
  <si>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</si>
  <si>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</si>
  <si>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</si>
  <si>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</si>
  <si>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</si>
  <si>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</si>
  <si>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</si>
  <si>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</si>
  <si>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</si>
  <si>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</si>
  <si>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</si>
  <si>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</si>
  <si>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</si>
  <si>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</si>
  <si>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</si>
  <si>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</si>
  <si>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</si>
  <si>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</si>
  <si>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</si>
  <si>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</si>
  <si>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</si>
  <si>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</si>
  <si>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</si>
  <si>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</si>
  <si>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</si>
  <si>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</si>
  <si>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</si>
  <si>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</si>
  <si>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</si>
  <si>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</si>
  <si>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</si>
  <si>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</si>
  <si>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</si>
  <si>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</si>
  <si>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</si>
  <si>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</si>
  <si>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</si>
  <si>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</si>
  <si>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</si>
  <si>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</si>
  <si>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</si>
  <si>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</si>
  <si>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</si>
  <si>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</si>
  <si>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</si>
  <si>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</si>
  <si>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</si>
  <si>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</si>
  <si>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</si>
  <si>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</si>
  <si>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</si>
  <si>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</si>
  <si>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</si>
  <si>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</si>
  <si>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</si>
  <si>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</si>
  <si>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</si>
  <si>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</si>
  <si>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</si>
  <si>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</si>
  <si>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</si>
  <si>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</si>
  <si>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</si>
  <si>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</si>
  <si>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</si>
  <si>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</si>
  <si>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</si>
  <si>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</si>
  <si>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</si>
  <si>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</si>
  <si>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</si>
  <si>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</si>
  <si>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</si>
  <si>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</si>
  <si>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</si>
  <si>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</si>
  <si>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</si>
  <si>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</si>
  <si>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</si>
  <si>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</si>
  <si>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</si>
  <si>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</si>
  <si>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</si>
  <si>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</si>
  <si>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</si>
  <si>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</si>
  <si>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</si>
  <si>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</si>
  <si>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</si>
  <si>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</si>
  <si>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</si>
  <si>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</si>
  <si>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</si>
  <si>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</si>
  <si>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</si>
  <si>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</si>
  <si>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</si>
  <si>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</si>
  <si>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</si>
  <si>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</si>
  <si>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</si>
  <si>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</si>
  <si>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</si>
  <si>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</si>
  <si>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</si>
  <si>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</si>
  <si>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</si>
  <si>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</si>
  <si>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</si>
  <si>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</si>
  <si>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</si>
  <si>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</si>
  <si>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</si>
  <si>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</si>
  <si>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</si>
  <si>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</si>
  <si>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</si>
  <si>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</si>
  <si>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</si>
  <si>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</si>
  <si>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</si>
  <si>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</si>
  <si>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</si>
  <si>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</si>
  <si>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</si>
  <si>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</si>
  <si>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</si>
  <si>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</si>
  <si>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</si>
  <si>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</si>
  <si>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</si>
  <si>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</si>
  <si>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</si>
  <si>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</si>
  <si>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</si>
  <si>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</si>
  <si>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</si>
  <si>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</si>
  <si>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</si>
  <si>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</si>
  <si>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</si>
  <si>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</si>
  <si>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</si>
  <si>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</si>
  <si>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</si>
  <si>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</si>
  <si>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</si>
  <si>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</si>
  <si>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</si>
  <si>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</si>
  <si>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</si>
  <si>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</si>
  <si>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</si>
  <si>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</si>
  <si>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</si>
  <si>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</si>
  <si>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</si>
  <si>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</si>
  <si>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</si>
  <si>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</si>
  <si>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</si>
  <si>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</si>
  <si>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</si>
  <si>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</si>
  <si>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</si>
  <si>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</si>
  <si>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</si>
  <si>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</si>
  <si>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</si>
  <si>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</si>
  <si>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</si>
  <si>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</si>
  <si>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</si>
  <si>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</si>
  <si>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</si>
  <si>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</si>
  <si>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</si>
  <si>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</si>
  <si>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</si>
  <si>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</si>
  <si>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</si>
  <si>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</si>
  <si>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</si>
  <si>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</si>
  <si>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</si>
  <si>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</si>
  <si>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</si>
  <si>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</si>
  <si>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</si>
  <si>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</si>
  <si>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</si>
  <si>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</si>
  <si>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</si>
  <si>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</si>
  <si>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</si>
  <si>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</si>
  <si>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</si>
  <si>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</si>
  <si>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</si>
  <si>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</si>
  <si>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</si>
  <si>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</si>
  <si>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</si>
  <si>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</si>
  <si>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</si>
  <si>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</si>
  <si>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</si>
  <si>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</si>
  <si>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</si>
  <si>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</si>
  <si>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</si>
  <si>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</si>
  <si>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</si>
  <si>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</si>
  <si>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</si>
  <si>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</si>
  <si>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</si>
  <si>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</si>
  <si>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</si>
  <si>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</si>
  <si>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</si>
  <si>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</si>
  <si>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</si>
  <si>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</si>
  <si>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</si>
  <si>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</si>
  <si>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</si>
  <si>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</si>
  <si>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</si>
  <si>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</si>
  <si>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</si>
  <si>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</si>
  <si>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</si>
  <si>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</si>
  <si>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</si>
  <si>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</si>
  <si>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</si>
  <si>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</si>
  <si>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</si>
  <si>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</si>
  <si>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</si>
  <si>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</si>
  <si>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</si>
  <si>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</si>
  <si>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</si>
  <si>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</si>
  <si>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</si>
  <si>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</si>
  <si>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</si>
  <si>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</si>
  <si>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</si>
  <si>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</si>
  <si>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</si>
  <si>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</si>
  <si>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</si>
  <si>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</si>
  <si>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</si>
  <si>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</si>
  <si>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</si>
  <si>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</si>
  <si>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</si>
  <si>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</si>
  <si>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</si>
  <si>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</si>
  <si>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</si>
  <si>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</si>
  <si>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</si>
  <si>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</si>
  <si>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</si>
  <si>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</si>
  <si>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</si>
  <si>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</si>
  <si>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</si>
  <si>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</si>
  <si>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</si>
  <si>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</si>
  <si>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</si>
  <si>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</si>
  <si>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</si>
  <si>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</si>
  <si>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</si>
  <si>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</si>
  <si>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</si>
  <si>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</si>
  <si>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</si>
  <si>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</si>
  <si>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</si>
  <si>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</si>
  <si>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</si>
  <si>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</si>
  <si>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</si>
  <si>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</si>
  <si>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</si>
  <si>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</si>
  <si>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</si>
  <si>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</si>
  <si>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</si>
  <si>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</si>
  <si>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</si>
  <si>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</si>
  <si>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</si>
  <si>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</si>
  <si>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</si>
  <si>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</si>
  <si>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</si>
  <si>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</si>
  <si>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</si>
  <si>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</si>
  <si>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</si>
  <si>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</si>
  <si>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</si>
  <si>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</si>
  <si>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</si>
  <si>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</si>
  <si>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</si>
  <si>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</si>
  <si>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</si>
  <si>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</si>
  <si>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</si>
  <si>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</si>
  <si>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</si>
  <si>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</si>
  <si>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</si>
  <si>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</si>
  <si>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</si>
  <si>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</si>
  <si>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</si>
  <si>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</si>
  <si>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</si>
  <si>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</si>
  <si>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</si>
  <si>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</si>
  <si>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</si>
  <si>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</si>
  <si>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</si>
  <si>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</si>
  <si>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</si>
  <si>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</si>
  <si>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</si>
  <si>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</si>
  <si>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</si>
  <si>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</si>
  <si>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</si>
  <si>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</si>
  <si>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</si>
  <si>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</si>
  <si>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</si>
  <si>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</si>
  <si>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</si>
  <si>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</si>
  <si>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</si>
  <si>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</si>
  <si>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</si>
  <si>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</si>
  <si>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</si>
  <si>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</si>
  <si>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</si>
  <si>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</si>
  <si>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</si>
  <si>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</si>
  <si>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</si>
  <si>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</si>
  <si>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</si>
  <si>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</si>
  <si>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</si>
  <si>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</si>
  <si>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</si>
  <si>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</si>
  <si>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</si>
  <si>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</si>
  <si>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</si>
  <si>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</si>
  <si>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</si>
  <si>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</si>
  <si>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</si>
  <si>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</si>
  <si>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</si>
  <si>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</si>
  <si>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</si>
  <si>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</si>
  <si>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</si>
  <si>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</si>
  <si>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</si>
  <si>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</si>
  <si>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</si>
  <si>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</si>
  <si>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</si>
  <si>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</si>
  <si>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</si>
  <si>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</si>
  <si>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</si>
  <si>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</si>
  <si>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</si>
  <si>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</si>
  <si>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</si>
  <si>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</si>
  <si>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</si>
  <si>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</si>
  <si>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</si>
  <si>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</si>
  <si>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</si>
  <si>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</si>
  <si>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</si>
  <si>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</si>
  <si>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</si>
  <si>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</si>
  <si>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</si>
  <si>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</si>
  <si>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</si>
  <si>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</si>
  <si>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</si>
  <si>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</si>
  <si>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</si>
  <si>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</si>
  <si>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</si>
  <si>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</si>
  <si>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</si>
  <si>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</si>
  <si>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</si>
  <si>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</si>
  <si>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</si>
  <si>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</si>
  <si>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</si>
  <si>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</si>
  <si>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</si>
  <si>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</si>
  <si>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</si>
  <si>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</si>
  <si>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</si>
  <si>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</si>
  <si>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</si>
  <si>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</si>
  <si>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</si>
  <si>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</si>
  <si>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</si>
  <si>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</si>
  <si>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</si>
  <si>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</si>
  <si>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</si>
  <si>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</si>
  <si>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</si>
  <si>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</si>
  <si>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</si>
  <si>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</si>
  <si>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</si>
  <si>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</si>
  <si>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</si>
  <si>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</si>
  <si>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</si>
  <si>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</si>
  <si>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</si>
  <si>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</si>
  <si>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</si>
  <si>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</si>
  <si>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</si>
  <si>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</si>
  <si>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</si>
  <si>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</si>
  <si>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</si>
  <si>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</si>
  <si>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</si>
  <si>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</si>
  <si>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</si>
  <si>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</si>
  <si>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</si>
  <si>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</si>
  <si>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</si>
  <si>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</si>
  <si>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</si>
  <si>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</si>
  <si>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</si>
  <si>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</si>
  <si>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</si>
  <si>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</si>
  <si>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</si>
  <si>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</si>
  <si>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</si>
  <si>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</si>
  <si>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</si>
  <si>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</si>
  <si>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</si>
  <si>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</si>
  <si>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</si>
  <si>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</si>
  <si>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</si>
  <si>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</si>
  <si>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</si>
  <si>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</si>
  <si>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</si>
  <si>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</si>
  <si>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</si>
  <si>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</si>
  <si>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</si>
  <si>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</si>
  <si>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</si>
  <si>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</si>
  <si>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</si>
  <si>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</si>
  <si>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</si>
  <si>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</si>
  <si>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</si>
  <si>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</si>
  <si>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</si>
  <si>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</si>
  <si>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</si>
  <si>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</si>
  <si>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</si>
  <si>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</si>
  <si>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</si>
  <si>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</si>
  <si>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</si>
  <si>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</si>
  <si>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</si>
  <si>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</si>
  <si>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</si>
  <si>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</si>
  <si>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</si>
  <si>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</si>
  <si>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</si>
  <si>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</si>
  <si>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</si>
  <si>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</si>
  <si>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</si>
  <si>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</si>
  <si>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</si>
  <si>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</si>
  <si>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</si>
  <si>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</si>
  <si>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</si>
  <si>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</si>
  <si>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</si>
  <si>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</si>
  <si>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</si>
  <si>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</si>
  <si>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</si>
  <si>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</si>
  <si>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</si>
  <si>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</si>
  <si>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</si>
  <si>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</si>
  <si>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</si>
  <si>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</si>
  <si>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</si>
  <si>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</si>
  <si>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</si>
  <si>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</si>
  <si>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</si>
  <si>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</si>
  <si>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</si>
  <si>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</si>
  <si>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</si>
  <si>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</si>
  <si>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</si>
  <si>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</si>
  <si>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</si>
  <si>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</si>
  <si>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</si>
  <si>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</si>
  <si>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</si>
  <si>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</si>
  <si>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</si>
  <si>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</si>
  <si>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</si>
  <si>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</si>
  <si>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</si>
  <si>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</si>
  <si>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</si>
  <si>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</si>
  <si>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</si>
  <si>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</si>
  <si>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</si>
  <si>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</si>
  <si>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</si>
  <si>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</si>
  <si>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</si>
  <si>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</si>
  <si>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</si>
  <si>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</si>
  <si>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</si>
  <si>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</si>
  <si>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</si>
  <si>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</si>
  <si>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</si>
  <si>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</si>
  <si>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</si>
  <si>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</si>
  <si>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</si>
  <si>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</si>
  <si>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</si>
  <si>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</si>
  <si>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</si>
  <si>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</si>
  <si>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</si>
  <si>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</si>
  <si>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</si>
  <si>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</si>
  <si>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</si>
  <si>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</si>
  <si>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</si>
  <si>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</si>
  <si>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</si>
  <si>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</si>
  <si>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</si>
  <si>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</si>
  <si>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</si>
  <si>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</si>
  <si>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</si>
  <si>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</si>
  <si>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</si>
  <si>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</si>
  <si>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</si>
  <si>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</si>
  <si>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</si>
  <si>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</si>
  <si>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</si>
  <si>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</si>
  <si>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</si>
  <si>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</si>
  <si>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</si>
  <si>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</si>
  <si>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</si>
  <si>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</si>
  <si>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</si>
  <si>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</si>
  <si>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</si>
  <si>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</si>
  <si>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</si>
  <si>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</si>
  <si>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</si>
  <si>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</si>
  <si>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</si>
  <si>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</si>
  <si>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</si>
  <si>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</si>
  <si>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</si>
  <si>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</si>
  <si>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</si>
  <si>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</si>
  <si>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</si>
  <si>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</si>
  <si>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</si>
  <si>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</si>
  <si>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</si>
  <si>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</si>
  <si>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</si>
  <si>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</si>
  <si>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</si>
  <si>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</si>
  <si>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</si>
  <si>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</si>
  <si>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</si>
  <si>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</si>
  <si>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</si>
  <si>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</si>
  <si>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</si>
  <si>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</si>
  <si>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</si>
  <si>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</si>
  <si>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</si>
  <si>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</si>
  <si>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</si>
  <si>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</si>
  <si>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</si>
  <si>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</si>
  <si>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</si>
  <si>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</si>
  <si>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</si>
  <si>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</si>
  <si>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</si>
  <si>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</si>
  <si>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</si>
  <si>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</si>
  <si>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</si>
  <si>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</si>
  <si>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</si>
  <si>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</si>
  <si>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</si>
  <si>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</si>
  <si>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</si>
  <si>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</si>
  <si>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</si>
  <si>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</si>
  <si>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</si>
  <si>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</si>
  <si>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</si>
  <si>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</si>
  <si>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</si>
  <si>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</si>
  <si>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</si>
  <si>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</si>
  <si>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</si>
  <si>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</si>
  <si>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</si>
  <si>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</si>
  <si>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</si>
  <si>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</si>
  <si>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</si>
  <si>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</si>
  <si>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</si>
  <si>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</si>
  <si>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</si>
  <si>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</si>
  <si>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</si>
  <si>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</si>
  <si>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</si>
  <si>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</si>
  <si>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</si>
  <si>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</si>
  <si>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</si>
  <si>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</si>
  <si>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</si>
  <si>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</si>
  <si>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</si>
  <si>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</si>
  <si>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</si>
  <si>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</si>
  <si>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</si>
  <si>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</si>
  <si>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</si>
  <si>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</si>
  <si>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</si>
  <si>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</si>
  <si>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</si>
  <si>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</si>
  <si>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</si>
  <si>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</si>
  <si>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</si>
  <si>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</si>
  <si>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</si>
  <si>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</si>
  <si>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</si>
  <si>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</si>
  <si>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</si>
  <si>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</si>
  <si>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</si>
  <si>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</si>
  <si>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</si>
  <si>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</si>
  <si>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</si>
  <si>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</si>
  <si>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</si>
  <si>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</si>
  <si>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</si>
  <si>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</si>
  <si>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</si>
  <si>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</si>
  <si>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</si>
  <si>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</si>
  <si>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</si>
  <si>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</si>
  <si>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</si>
  <si>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</si>
  <si>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</si>
  <si>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</si>
  <si>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</si>
  <si>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</si>
  <si>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</si>
  <si>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</si>
  <si>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</si>
  <si>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</si>
  <si>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</si>
  <si>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</si>
  <si>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</si>
  <si>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</si>
  <si>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</si>
  <si>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</si>
  <si>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</si>
  <si>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</si>
  <si>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</si>
  <si>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</si>
  <si>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</si>
  <si>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</si>
  <si>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</si>
  <si>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</si>
  <si>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</si>
  <si>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</si>
  <si>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</si>
  <si>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</si>
  <si>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</si>
  <si>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</si>
  <si>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</si>
  <si>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</si>
  <si>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</si>
  <si>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</si>
  <si>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</si>
  <si>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</si>
  <si>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</si>
  <si>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</si>
  <si>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</si>
  <si>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</si>
  <si>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</si>
  <si>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</si>
  <si>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</si>
  <si>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</si>
  <si>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</si>
  <si>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</si>
  <si>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</si>
  <si>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</si>
  <si>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</si>
  <si>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</si>
  <si>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</si>
  <si>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</si>
  <si>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</si>
  <si>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</si>
  <si>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</si>
  <si>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</si>
  <si>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</si>
  <si>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</si>
  <si>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</si>
  <si>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</si>
  <si>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</si>
  <si>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</si>
  <si>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</si>
  <si>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</si>
  <si>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</si>
  <si>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</si>
  <si>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</si>
  <si>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</si>
  <si>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</si>
  <si>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</si>
  <si>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</si>
  <si>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</si>
  <si>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</si>
  <si>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</si>
  <si>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</si>
  <si>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</si>
  <si>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</si>
  <si>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</si>
  <si>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</si>
  <si>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</si>
  <si>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</si>
  <si>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</si>
  <si>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</si>
  <si>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</si>
  <si>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</si>
  <si>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</si>
  <si>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</si>
  <si>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</si>
  <si>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</si>
  <si>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</si>
  <si>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</si>
  <si>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</si>
  <si>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</si>
  <si>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</si>
  <si>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</si>
  <si>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</si>
  <si>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</si>
  <si>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</si>
  <si>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</si>
  <si>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</si>
  <si>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</si>
  <si>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</si>
  <si>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</si>
  <si>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</si>
  <si>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</si>
  <si>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</si>
  <si>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</si>
  <si>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</si>
  <si>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</si>
  <si>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</si>
  <si>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</si>
  <si>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</si>
  <si>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</si>
  <si>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</si>
  <si>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</si>
  <si>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</si>
  <si>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</si>
  <si>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</si>
  <si>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</si>
  <si>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</si>
  <si>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</si>
  <si>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</si>
  <si>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</si>
  <si>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</si>
  <si>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</si>
  <si>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</si>
  <si>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</si>
  <si>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</si>
  <si>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</si>
  <si>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</si>
  <si>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</si>
  <si>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</si>
  <si>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</si>
  <si>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</si>
  <si>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</si>
  <si>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</si>
  <si>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</si>
  <si>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</si>
  <si>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</si>
  <si>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</si>
  <si>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</si>
  <si>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</si>
  <si>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</si>
  <si>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</si>
  <si>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</si>
  <si>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</si>
  <si>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</si>
  <si>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</si>
  <si>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</si>
  <si>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</si>
  <si>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</si>
  <si>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</si>
  <si>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</si>
  <si>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</si>
  <si>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</si>
  <si>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</si>
  <si>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</si>
  <si>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</si>
  <si>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</si>
  <si>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</si>
  <si>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</si>
  <si>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</si>
  <si>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</si>
  <si>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</si>
  <si>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</si>
  <si>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</si>
  <si>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</si>
  <si>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</si>
  <si>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</si>
  <si>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</si>
  <si>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</si>
  <si>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</si>
  <si>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</si>
  <si>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</si>
  <si>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</si>
  <si>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</si>
  <si>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</si>
  <si>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</si>
  <si>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</si>
  <si>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</si>
  <si>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</si>
  <si>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</si>
  <si>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</si>
  <si>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</si>
  <si>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</si>
  <si>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</si>
  <si>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</si>
  <si>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</si>
  <si>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</si>
  <si>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</si>
  <si>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</si>
  <si>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</si>
  <si>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</si>
  <si>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</si>
  <si>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</si>
  <si>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</si>
  <si>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</si>
  <si>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</si>
  <si>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</si>
  <si>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</si>
  <si>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</si>
  <si>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</si>
  <si>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</si>
  <si>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</si>
  <si>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</si>
  <si>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</si>
  <si>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</si>
  <si>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</si>
  <si>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</si>
  <si>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</si>
  <si>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</si>
  <si>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</si>
  <si>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</si>
  <si>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</si>
  <si>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</si>
  <si>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</si>
  <si>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</si>
  <si>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</si>
  <si>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</si>
  <si>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</si>
  <si>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</si>
  <si>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</si>
  <si>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</si>
  <si>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</si>
  <si>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</si>
  <si>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</si>
  <si>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</si>
  <si>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</si>
  <si>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</si>
  <si>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</si>
  <si>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</si>
  <si>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</si>
  <si>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</si>
  <si>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</si>
  <si>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</si>
  <si>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</si>
  <si>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</si>
  <si>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</si>
  <si>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</si>
  <si>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</si>
  <si>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</si>
  <si>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</si>
  <si>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</si>
  <si>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</si>
  <si>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</si>
  <si>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</si>
  <si>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</si>
  <si>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</si>
  <si>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</si>
  <si>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</si>
  <si>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</si>
  <si>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</si>
  <si>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</si>
  <si>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</si>
  <si>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</si>
  <si>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</si>
  <si>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</si>
  <si>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</si>
  <si>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</si>
  <si>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</si>
  <si>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</si>
  <si>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</si>
  <si>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</si>
  <si>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</si>
  <si>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</si>
  <si>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</si>
  <si>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</si>
  <si>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</si>
  <si>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</si>
  <si>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</si>
  <si>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</si>
  <si>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</si>
  <si>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</si>
  <si>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</si>
  <si>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</si>
  <si>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</si>
  <si>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</si>
  <si>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</si>
  <si>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</si>
  <si>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</si>
  <si>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</si>
  <si>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</si>
  <si>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</si>
  <si>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</si>
  <si>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</si>
  <si>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</si>
  <si>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</si>
  <si>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</si>
  <si>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</si>
  <si>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</si>
  <si>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</si>
  <si>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</si>
  <si>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</si>
  <si>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</si>
  <si>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</si>
  <si>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</si>
  <si>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</si>
  <si>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</si>
  <si>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</si>
  <si>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</si>
  <si>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</si>
  <si>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</si>
  <si>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</si>
  <si>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</si>
  <si>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</si>
  <si>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</si>
  <si>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</si>
  <si>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</si>
  <si>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</si>
  <si>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</si>
  <si>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</si>
  <si>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</si>
  <si>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</si>
  <si>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</si>
  <si>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</si>
  <si>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</si>
  <si>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</si>
  <si>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</si>
  <si>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</si>
  <si>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</si>
  <si>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</si>
  <si>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</si>
  <si>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</si>
  <si>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</si>
  <si>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</si>
  <si>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</si>
  <si>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</si>
  <si>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</si>
  <si>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</si>
  <si>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</si>
  <si>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</si>
  <si>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</si>
  <si>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</si>
  <si>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</si>
  <si>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</si>
  <si>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</si>
  <si>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</si>
  <si>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</si>
  <si>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</si>
  <si>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</si>
  <si>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</si>
  <si>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</si>
  <si>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</si>
  <si>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</si>
  <si>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</si>
  <si>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</si>
  <si>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</si>
  <si>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</si>
  <si>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</si>
  <si>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</si>
  <si>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</si>
  <si>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</si>
  <si>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</si>
  <si>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</si>
  <si>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</si>
  <si>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</si>
  <si>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</si>
  <si>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</si>
  <si>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</si>
  <si>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</si>
  <si>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</si>
  <si>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</si>
  <si>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</si>
  <si>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</si>
  <si>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</si>
  <si>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</si>
  <si>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</si>
  <si>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</si>
  <si>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</si>
  <si>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</si>
  <si>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</si>
  <si>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</si>
  <si>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</si>
  <si>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</si>
  <si>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</si>
  <si>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</si>
  <si>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</si>
  <si>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</si>
  <si>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</si>
  <si>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</si>
  <si>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</si>
  <si>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</si>
  <si>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</si>
  <si>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</si>
  <si>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</si>
  <si>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</si>
  <si>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</si>
  <si>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</si>
  <si>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</si>
  <si>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</si>
  <si>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</si>
  <si>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</si>
  <si>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</si>
  <si>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</si>
  <si>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</si>
  <si>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</si>
  <si>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</si>
  <si>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</si>
  <si>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</si>
  <si>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</si>
  <si>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</si>
  <si>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</si>
  <si>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</si>
  <si>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</si>
  <si>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</si>
  <si>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</si>
  <si>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</si>
  <si>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</si>
  <si>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</si>
  <si>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</si>
  <si>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</si>
  <si>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</si>
  <si>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</si>
  <si>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</si>
  <si>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</si>
  <si>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</si>
  <si>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</si>
  <si>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</si>
  <si>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</si>
  <si>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</si>
  <si>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</si>
  <si>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</si>
  <si>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</si>
  <si>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</si>
  <si>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</si>
  <si>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</si>
  <si>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</si>
  <si>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</si>
  <si>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</si>
  <si>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</si>
  <si>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</si>
  <si>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</si>
  <si>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</si>
  <si>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</si>
  <si>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</si>
  <si>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</si>
  <si>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</si>
  <si>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</si>
  <si>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</si>
  <si>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</si>
  <si>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</si>
  <si>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</si>
  <si>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</si>
  <si>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</si>
  <si>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</si>
  <si>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</si>
  <si>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</si>
  <si>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</si>
  <si>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</si>
  <si>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</si>
  <si>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</si>
  <si>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</si>
  <si>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</si>
  <si>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</si>
  <si>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</si>
  <si>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</si>
  <si>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</si>
  <si>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</si>
  <si>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</si>
  <si>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</si>
  <si>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</si>
  <si>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</si>
  <si>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</si>
  <si>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</si>
  <si>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</si>
  <si>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</si>
  <si>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</si>
  <si>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</si>
  <si>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</si>
  <si>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</si>
  <si>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</si>
  <si>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</si>
  <si>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</si>
  <si>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</si>
  <si>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</si>
  <si>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</si>
  <si>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</si>
  <si>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</si>
  <si>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</si>
  <si>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</si>
  <si>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</si>
  <si>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</si>
  <si>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</si>
  <si>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</si>
  <si>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</si>
  <si>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</si>
  <si>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</si>
  <si>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</si>
  <si>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</si>
  <si>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</si>
  <si>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</si>
  <si>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</si>
  <si>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</si>
  <si>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</si>
  <si>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</si>
  <si>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</si>
  <si>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</si>
  <si>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</si>
  <si>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</si>
  <si>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</si>
  <si>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</si>
  <si>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</si>
  <si>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</si>
  <si>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</si>
  <si>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</si>
  <si>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</si>
  <si>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</si>
  <si>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</si>
  <si>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</si>
  <si>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</si>
  <si>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</si>
  <si>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</si>
  <si>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</si>
  <si>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</si>
  <si>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</si>
  <si>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</si>
  <si>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</si>
  <si>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</si>
  <si>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</si>
  <si>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</si>
  <si>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</si>
  <si>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</si>
  <si>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</si>
  <si>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</si>
  <si>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</si>
  <si>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</si>
  <si>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</si>
  <si>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</si>
  <si>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</si>
  <si>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</si>
  <si>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</si>
  <si>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</si>
  <si>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</si>
  <si>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</si>
  <si>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</si>
  <si>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</si>
  <si>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</si>
  <si>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</si>
  <si>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</si>
  <si>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</si>
  <si>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</si>
  <si>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</si>
  <si>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</si>
  <si>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</si>
  <si>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</si>
  <si>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</si>
  <si>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</si>
  <si>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</si>
  <si>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</si>
  <si>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</si>
  <si>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</si>
  <si>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</si>
  <si>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</si>
  <si>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</si>
  <si>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</si>
  <si>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</si>
  <si>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</si>
  <si>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</si>
  <si>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</si>
  <si>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</si>
  <si>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</si>
  <si>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</si>
  <si>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</si>
  <si>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</si>
  <si>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</si>
  <si>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</si>
  <si>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</si>
  <si>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</si>
  <si>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</si>
  <si>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</si>
  <si>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</si>
  <si>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</si>
  <si>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</si>
  <si>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</si>
  <si>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</si>
  <si>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</si>
  <si>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</si>
  <si>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</si>
  <si>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</si>
  <si>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</si>
  <si>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</si>
  <si>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</si>
  <si>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</si>
  <si>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</si>
  <si>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</si>
  <si>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</si>
  <si>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</si>
  <si>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</si>
  <si>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</si>
  <si>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</si>
  <si>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</si>
  <si>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</si>
  <si>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</si>
  <si>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</si>
  <si>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</si>
  <si>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</si>
  <si>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</si>
  <si>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</si>
  <si>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</si>
  <si>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</si>
  <si>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</si>
  <si>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</si>
  <si>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</si>
  <si>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</si>
  <si>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</si>
  <si>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</si>
  <si>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</si>
  <si>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</si>
  <si>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</si>
  <si>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</si>
  <si>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</si>
  <si>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</si>
  <si>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</si>
  <si>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</si>
  <si>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</si>
  <si>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</si>
  <si>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</si>
  <si>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</si>
  <si>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</si>
  <si>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</si>
  <si>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</si>
  <si>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</si>
  <si>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</si>
  <si>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</si>
  <si>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</si>
  <si>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</si>
  <si>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</si>
  <si>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</si>
  <si>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</si>
  <si>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</si>
  <si>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</si>
  <si>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</si>
  <si>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</si>
  <si>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</si>
  <si>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</si>
  <si>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</si>
  <si>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</si>
  <si>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</si>
  <si>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</si>
  <si>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</si>
  <si>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</si>
  <si>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</si>
  <si>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</si>
  <si>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</si>
  <si>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</si>
  <si>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</si>
  <si>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</si>
  <si>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</si>
  <si>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</si>
  <si>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</si>
  <si>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</si>
  <si>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</si>
  <si>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</si>
  <si>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</si>
  <si>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</si>
  <si>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</si>
  <si>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</si>
  <si>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</si>
  <si>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</si>
  <si>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</si>
  <si>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</si>
  <si>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</si>
  <si>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</si>
  <si>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</si>
  <si>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</si>
  <si>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</si>
  <si>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</si>
  <si>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</si>
  <si>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</si>
  <si>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</si>
  <si>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</si>
  <si>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</si>
  <si>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</si>
  <si>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</si>
  <si>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</si>
  <si>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</si>
  <si>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</si>
  <si>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</si>
  <si>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</si>
  <si>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</si>
  <si>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</si>
  <si>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</si>
  <si>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</si>
  <si>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</si>
  <si>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</si>
  <si>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</si>
  <si>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</si>
  <si>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</si>
  <si>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</si>
  <si>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</si>
  <si>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</si>
  <si>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</si>
  <si>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</si>
  <si>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</si>
  <si>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</si>
  <si>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</si>
  <si>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</si>
  <si>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</si>
  <si>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</si>
  <si>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</si>
  <si>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</si>
  <si>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</si>
  <si>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</si>
  <si>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</si>
  <si>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</si>
  <si>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</si>
  <si>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</si>
  <si>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</si>
  <si>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</si>
  <si>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</si>
  <si>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</si>
  <si>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</si>
  <si>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</si>
  <si>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</si>
  <si>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</si>
  <si>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</si>
  <si>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</si>
  <si>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</si>
  <si>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</si>
  <si>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</si>
  <si>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</si>
  <si>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</si>
  <si>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</si>
  <si>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</si>
  <si>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</si>
  <si>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</si>
  <si>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</si>
  <si>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</si>
  <si>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</si>
  <si>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</si>
  <si>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</si>
  <si>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</si>
  <si>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</si>
  <si>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</si>
  <si>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</si>
  <si>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</si>
  <si>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</si>
  <si>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</si>
  <si>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</si>
  <si>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</si>
  <si>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</si>
  <si>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</si>
  <si>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</si>
  <si>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</si>
  <si>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</si>
  <si>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</si>
  <si>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</si>
  <si>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</si>
  <si>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</si>
  <si>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</si>
  <si>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</si>
  <si>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</si>
  <si>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</si>
  <si>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</si>
  <si>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</si>
  <si>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</si>
  <si>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</si>
  <si>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</si>
  <si>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</si>
  <si>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</si>
  <si>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</si>
  <si>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</si>
  <si>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</si>
  <si>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</si>
  <si>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</si>
  <si>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</si>
  <si>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</si>
  <si>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</si>
  <si>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</si>
  <si>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</si>
  <si>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</si>
  <si>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</si>
  <si>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</si>
  <si>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</si>
  <si>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</si>
  <si>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</si>
  <si>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</si>
  <si>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</si>
  <si>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</si>
  <si>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</si>
  <si>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</si>
  <si>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</si>
  <si>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</si>
  <si>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</si>
  <si>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</si>
  <si>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</si>
  <si>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</si>
  <si>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</si>
  <si>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</si>
  <si>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</si>
  <si>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</si>
  <si>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</si>
  <si>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</si>
  <si>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</si>
  <si>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</si>
  <si>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</si>
  <si>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</si>
  <si>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</si>
  <si>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</si>
  <si>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</si>
  <si>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</si>
  <si>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</si>
  <si>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</si>
  <si>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</si>
  <si>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</si>
  <si>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</si>
  <si>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</si>
  <si>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</si>
  <si>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</si>
  <si>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</si>
  <si>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</si>
  <si>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</si>
  <si>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</si>
  <si>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</si>
  <si>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</si>
  <si>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</si>
  <si>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</si>
  <si>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</si>
  <si>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</si>
  <si>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</si>
  <si>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</si>
  <si>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</si>
  <si>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</si>
  <si>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</si>
  <si>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</si>
  <si>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</si>
  <si>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</si>
  <si>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</si>
  <si>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</si>
  <si>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</si>
  <si>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</si>
  <si>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</si>
  <si>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</si>
  <si>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</si>
  <si>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</si>
  <si>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</si>
  <si>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</si>
  <si>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</si>
  <si>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</si>
  <si>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</si>
  <si>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</si>
  <si>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</si>
  <si>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</si>
  <si>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</si>
  <si>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</si>
  <si>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</si>
  <si>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</si>
  <si>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</si>
  <si>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</si>
  <si>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</si>
  <si>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</si>
  <si>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</si>
  <si>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</si>
  <si>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</si>
  <si>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</si>
  <si>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</si>
  <si>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</si>
  <si>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</si>
  <si>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</si>
  <si>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</si>
  <si>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</si>
  <si>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</si>
  <si>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</si>
  <si>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</si>
  <si>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</si>
  <si>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</si>
  <si>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</si>
  <si>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</si>
  <si>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</si>
  <si>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</si>
  <si>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</si>
  <si>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</si>
  <si>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</si>
  <si>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</si>
  <si>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</si>
  <si>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</si>
  <si>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</si>
  <si>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</si>
  <si>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</si>
  <si>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</si>
  <si>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</si>
  <si>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</si>
  <si>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</si>
  <si>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</si>
  <si>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</si>
  <si>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</si>
  <si>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</si>
  <si>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</si>
  <si>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</si>
  <si>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</si>
  <si>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</si>
  <si>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</si>
  <si>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</si>
  <si>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</si>
  <si>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</si>
  <si>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</si>
  <si>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</si>
  <si>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</si>
  <si>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</si>
  <si>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</si>
  <si>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</si>
  <si>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</si>
  <si>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</si>
  <si>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</si>
  <si>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</si>
  <si>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</si>
  <si>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</si>
  <si>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</si>
  <si>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</si>
  <si>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</si>
  <si>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</si>
  <si>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</si>
  <si>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</si>
  <si>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</si>
  <si>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</si>
  <si>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</si>
  <si>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</si>
  <si>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</si>
  <si>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</si>
  <si>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</si>
  <si>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</si>
  <si>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</si>
  <si>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</si>
  <si>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</si>
  <si>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</si>
  <si>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</si>
  <si>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</si>
  <si>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</si>
  <si>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</si>
  <si>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</si>
  <si>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</si>
  <si>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</si>
  <si>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</si>
  <si>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</si>
  <si>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</si>
  <si>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</si>
  <si>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</si>
  <si>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</si>
  <si>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</si>
  <si>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</si>
  <si>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</si>
  <si>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</si>
  <si>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</si>
  <si>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</si>
  <si>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</si>
  <si>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</si>
  <si>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</si>
  <si>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</si>
  <si>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</si>
  <si>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</si>
  <si>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</si>
  <si>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</si>
  <si>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</si>
  <si>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</si>
  <si>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</si>
  <si>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</si>
  <si>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</si>
  <si>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</si>
  <si>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</si>
  <si>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</si>
  <si>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</si>
  <si>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</si>
  <si>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</si>
  <si>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</si>
  <si>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</si>
  <si>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</si>
  <si>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</si>
  <si>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</si>
  <si>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</si>
  <si>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</si>
  <si>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</si>
  <si>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</si>
  <si>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</si>
  <si>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</si>
  <si>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</si>
  <si>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</si>
  <si>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</si>
  <si>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</si>
  <si>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</si>
  <si>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</si>
  <si>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</si>
  <si>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</si>
  <si>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</si>
  <si>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</si>
  <si>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</si>
  <si>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</si>
  <si>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</si>
  <si>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</si>
  <si>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</si>
  <si>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</si>
  <si>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</si>
  <si>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</si>
  <si>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</si>
  <si>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</si>
  <si>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</si>
  <si>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</si>
  <si>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</si>
  <si>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</si>
  <si>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</si>
  <si>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</si>
  <si>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</si>
  <si>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</si>
  <si>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</si>
  <si>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</si>
  <si>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</si>
  <si>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</si>
  <si>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</si>
  <si>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</si>
  <si>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</si>
  <si>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</si>
  <si>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</si>
  <si>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</si>
  <si>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</si>
  <si>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</si>
  <si>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</si>
  <si>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</si>
  <si>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</si>
  <si>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</si>
  <si>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</si>
  <si>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</si>
  <si>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</si>
  <si>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</si>
  <si>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</si>
  <si>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</si>
  <si>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</si>
  <si>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</si>
  <si>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</si>
  <si>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</si>
  <si>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</si>
  <si>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</si>
  <si>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</si>
  <si>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</si>
  <si>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</si>
  <si>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</si>
  <si>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</si>
  <si>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</si>
  <si>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</si>
  <si>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</si>
  <si>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</si>
  <si>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</si>
  <si>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</si>
  <si>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</si>
  <si>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</si>
  <si>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</si>
  <si>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</si>
  <si>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</si>
  <si>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</si>
  <si>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</si>
  <si>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</si>
  <si>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</si>
  <si>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</si>
  <si>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</si>
  <si>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</si>
  <si>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</si>
  <si>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</si>
  <si>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</si>
  <si>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</si>
  <si>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</si>
  <si>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</si>
  <si>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</si>
  <si>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</si>
  <si>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</si>
  <si>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</si>
  <si>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</si>
  <si>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</si>
  <si>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</si>
  <si>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</si>
  <si>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</si>
  <si>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</si>
  <si>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</si>
  <si>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</si>
  <si>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</si>
  <si>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</si>
  <si>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</si>
  <si>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</si>
  <si>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</si>
  <si>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</si>
  <si>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</si>
  <si>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</si>
  <si>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</si>
  <si>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</si>
  <si>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</si>
  <si>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</si>
  <si>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</si>
  <si>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</si>
  <si>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</si>
  <si>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</si>
  <si>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</si>
  <si>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</si>
  <si>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</si>
  <si>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</si>
  <si>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</si>
  <si>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</si>
  <si>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</si>
  <si>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</si>
  <si>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</si>
  <si>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</si>
  <si>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</si>
  <si>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</si>
  <si>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</si>
  <si>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</si>
  <si>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</si>
  <si>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</si>
  <si>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</si>
  <si>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</si>
  <si>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</si>
  <si>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</si>
  <si>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</si>
  <si>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</si>
  <si>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</si>
  <si>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</si>
  <si>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</si>
  <si>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</si>
  <si>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</si>
  <si>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</si>
  <si>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</si>
  <si>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</si>
  <si>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</si>
  <si>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</si>
  <si>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</si>
  <si>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</si>
  <si>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</si>
  <si>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</si>
  <si>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</si>
  <si>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</si>
  <si>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</si>
  <si>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</si>
  <si>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</si>
  <si>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</si>
  <si>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</si>
  <si>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</si>
  <si>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</si>
  <si>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</si>
  <si>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</si>
  <si>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</si>
  <si>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</si>
  <si>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</si>
  <si>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</si>
  <si>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</si>
  <si>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</si>
  <si>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</si>
  <si>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</si>
  <si>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</si>
  <si>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</si>
  <si>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</si>
  <si>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</si>
  <si>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</si>
  <si>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</si>
  <si>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</si>
  <si>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</si>
  <si>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</si>
  <si>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</si>
  <si>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</si>
  <si>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</si>
  <si>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</si>
  <si>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</si>
  <si>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</si>
  <si>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</si>
  <si>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</si>
  <si>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</si>
  <si>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</si>
  <si>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</si>
  <si>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</si>
  <si>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</si>
  <si>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</si>
  <si>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</si>
  <si>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</si>
  <si>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</si>
  <si>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</si>
  <si>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</si>
  <si>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</si>
  <si>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</si>
  <si>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</si>
  <si>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</si>
  <si>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</si>
  <si>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</si>
  <si>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</si>
  <si>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</si>
  <si>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</si>
  <si>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</si>
  <si>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</si>
  <si>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</si>
  <si>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</si>
  <si>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</si>
  <si>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</si>
  <si>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</si>
  <si>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</si>
  <si>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</si>
  <si>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</si>
  <si>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</si>
  <si>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</si>
  <si>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</si>
  <si>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</si>
  <si>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</si>
  <si>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</si>
  <si>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</si>
  <si>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</si>
  <si>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</si>
  <si>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</si>
  <si>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</si>
  <si>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</si>
  <si>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</si>
  <si>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</si>
  <si>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</si>
  <si>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</si>
  <si>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</si>
  <si>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</si>
  <si>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</si>
  <si>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</si>
  <si>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</si>
  <si>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</si>
  <si>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</si>
  <si>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</si>
  <si>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</si>
  <si>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</si>
  <si>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</si>
  <si>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</si>
  <si>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</si>
  <si>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</si>
  <si>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</si>
  <si>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</si>
  <si>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</si>
  <si>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</si>
  <si>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</si>
  <si>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</si>
  <si>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</si>
  <si>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</si>
  <si>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</si>
  <si>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</si>
  <si>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</si>
  <si>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</si>
  <si>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</si>
  <si>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</si>
  <si>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</si>
  <si>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</si>
  <si>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</si>
  <si>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</si>
  <si>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</si>
  <si>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</si>
  <si>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</si>
  <si>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</si>
  <si>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</si>
  <si>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</si>
  <si>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</si>
  <si>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</si>
  <si>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</si>
  <si>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</si>
  <si>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</si>
  <si>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</si>
  <si>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</si>
  <si>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</si>
  <si>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</si>
  <si>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</si>
  <si>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</si>
  <si>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</si>
  <si>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</si>
  <si>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</si>
  <si>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</si>
  <si>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</si>
  <si>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</si>
  <si>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</si>
  <si>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</si>
  <si>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</si>
  <si>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</si>
  <si>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</si>
  <si>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</si>
  <si>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</si>
  <si>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</si>
  <si>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</si>
  <si>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</si>
  <si>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</si>
  <si>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</si>
  <si>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</si>
  <si>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</si>
  <si>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</si>
  <si>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</si>
  <si>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</si>
  <si>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</si>
  <si>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</si>
  <si>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</si>
  <si>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</si>
  <si>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</si>
  <si>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</si>
  <si>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</si>
  <si>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</si>
  <si>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</si>
  <si>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</si>
  <si>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</si>
  <si>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</si>
  <si>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</si>
  <si>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</si>
  <si>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</si>
  <si>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</si>
  <si>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</si>
  <si>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</si>
  <si>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</si>
  <si>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</si>
  <si>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</si>
  <si>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</si>
  <si>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</si>
  <si>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</si>
  <si>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</si>
  <si>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</si>
  <si>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</si>
  <si>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</si>
  <si>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</si>
  <si>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</si>
  <si>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</si>
  <si>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</si>
  <si>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</si>
  <si>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</si>
  <si>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</si>
  <si>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</si>
  <si>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</si>
  <si>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</si>
  <si>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</si>
  <si>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</si>
  <si>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</si>
  <si>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</si>
  <si>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</si>
  <si>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</si>
  <si>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</si>
  <si>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</si>
  <si>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</si>
  <si>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</si>
  <si>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</si>
  <si>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</si>
  <si>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</si>
  <si>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</si>
  <si>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</si>
  <si>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</si>
  <si>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</si>
  <si>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</si>
  <si>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</si>
  <si>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</si>
  <si>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</si>
  <si>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</si>
  <si>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</si>
  <si>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</si>
  <si>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</si>
  <si>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</si>
  <si>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</si>
  <si>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</si>
  <si>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</si>
  <si>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</si>
  <si>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</si>
  <si>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</si>
  <si>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</si>
  <si>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</si>
  <si>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</si>
  <si>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</si>
  <si>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</si>
  <si>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</si>
  <si>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</si>
  <si>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</si>
  <si>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</si>
  <si>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</si>
  <si>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</si>
  <si>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</si>
  <si>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</si>
  <si>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</si>
  <si>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</si>
  <si>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</si>
  <si>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</si>
  <si>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</si>
  <si>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</si>
  <si>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</si>
  <si>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</si>
  <si>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</si>
  <si>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</si>
  <si>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</si>
  <si>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</si>
  <si>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</si>
  <si>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</si>
  <si>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</si>
  <si>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</si>
  <si>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</si>
  <si>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</si>
  <si>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</si>
  <si>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</si>
  <si>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</si>
  <si>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</si>
  <si>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</si>
  <si>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</si>
  <si>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</si>
  <si>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</si>
  <si>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</si>
  <si>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</si>
  <si>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</si>
  <si>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</si>
  <si>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</si>
  <si>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</si>
  <si>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</si>
  <si>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</si>
  <si>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</si>
  <si>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</si>
  <si>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</si>
  <si>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</si>
  <si>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</si>
  <si>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</si>
  <si>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</si>
  <si>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</si>
  <si>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</si>
  <si>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</si>
  <si>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</si>
  <si>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</si>
  <si>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</si>
  <si>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</si>
  <si>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</si>
  <si>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</si>
  <si>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</si>
  <si>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</si>
  <si>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</si>
  <si>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</si>
  <si>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</si>
  <si>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</si>
  <si>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</si>
  <si>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</si>
  <si>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</si>
  <si>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</si>
  <si>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</si>
  <si>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</si>
  <si>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</si>
  <si>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</si>
  <si>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</si>
  <si>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</si>
  <si>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</si>
  <si>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</si>
  <si>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</si>
  <si>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</si>
  <si>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</si>
  <si>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</si>
  <si>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</si>
  <si>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</si>
  <si>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</si>
  <si>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</si>
  <si>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</si>
  <si>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</si>
  <si>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</si>
  <si>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</si>
  <si>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</si>
  <si>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</si>
  <si>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</si>
  <si>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</si>
  <si>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</si>
  <si>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</si>
  <si>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</si>
  <si>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</si>
  <si>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</si>
  <si>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</si>
  <si>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</si>
  <si>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</si>
  <si>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</si>
  <si>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</si>
  <si>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</si>
  <si>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</si>
  <si>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</si>
  <si>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</si>
  <si>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</si>
  <si>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</si>
  <si>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</si>
  <si>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</si>
  <si>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</si>
  <si>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</si>
  <si>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</si>
  <si>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</si>
  <si>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</si>
  <si>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</si>
  <si>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</si>
  <si>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</si>
  <si>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</si>
  <si>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</si>
  <si>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</si>
  <si>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</si>
  <si>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</si>
  <si>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</si>
  <si>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</si>
  <si>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</si>
  <si>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</si>
  <si>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</si>
  <si>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</si>
  <si>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</si>
  <si>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</si>
  <si>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</si>
  <si>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</si>
  <si>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</si>
  <si>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</si>
  <si>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</si>
  <si>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</si>
  <si>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</si>
  <si>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</si>
  <si>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</si>
  <si>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</si>
  <si>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</si>
  <si>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</si>
  <si>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</si>
  <si>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</si>
  <si>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</si>
  <si>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</si>
  <si>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</si>
  <si>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</si>
  <si>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</si>
  <si>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</si>
  <si>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</si>
  <si>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</si>
  <si>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</si>
  <si>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</si>
  <si>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</si>
  <si>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</si>
  <si>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</si>
  <si>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</si>
  <si>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</si>
  <si>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</si>
  <si>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</si>
  <si>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</si>
  <si>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</si>
  <si>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</si>
  <si>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</si>
  <si>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</si>
  <si>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</si>
  <si>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</si>
  <si>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</si>
  <si>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</si>
  <si>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</si>
  <si>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</si>
  <si>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</si>
  <si>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</si>
  <si>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</si>
  <si>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</si>
  <si>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</si>
  <si>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</si>
  <si>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</si>
  <si>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</si>
  <si>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</si>
  <si>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</si>
  <si>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</si>
  <si>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</si>
  <si>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</si>
  <si>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</si>
  <si>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</si>
  <si>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</si>
  <si>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</si>
  <si>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</si>
  <si>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</si>
  <si>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</si>
  <si>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</si>
  <si>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</si>
  <si>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</si>
  <si>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</si>
  <si>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</si>
  <si>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</si>
  <si>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</si>
  <si>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</si>
  <si>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</si>
  <si>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</si>
  <si>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</si>
  <si>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</si>
  <si>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</si>
  <si>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</si>
  <si>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</si>
  <si>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</si>
  <si>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</si>
  <si>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</si>
  <si>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</si>
  <si>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</si>
  <si>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</si>
  <si>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</si>
  <si>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</si>
  <si>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</si>
  <si>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</si>
  <si>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</si>
  <si>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</si>
  <si>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</si>
  <si>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</si>
  <si>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</si>
  <si>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</si>
  <si>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</si>
  <si>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</si>
  <si>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</si>
  <si>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</si>
  <si>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</si>
  <si>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</si>
  <si>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</si>
  <si>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</si>
  <si>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</si>
  <si>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</si>
  <si>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</si>
  <si>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</si>
  <si>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</si>
  <si>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</si>
  <si>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</si>
  <si>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</si>
  <si>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</si>
  <si>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</si>
  <si>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</si>
  <si>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</si>
  <si>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</si>
  <si>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</si>
  <si>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</si>
  <si>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</si>
  <si>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</si>
  <si>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</si>
  <si>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</si>
  <si>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</si>
  <si>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</si>
  <si>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</si>
  <si>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</si>
  <si>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</si>
  <si>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</si>
  <si>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</si>
  <si>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</si>
  <si>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</si>
  <si>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</si>
  <si>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</si>
  <si>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</si>
  <si>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</si>
  <si>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</si>
  <si>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</si>
  <si>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</si>
  <si>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</si>
  <si>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</si>
  <si>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</si>
  <si>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</si>
  <si>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</si>
  <si>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</si>
  <si>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</si>
  <si>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</si>
  <si>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</si>
  <si>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</si>
  <si>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</si>
  <si>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</si>
  <si>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</si>
  <si>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</si>
  <si>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</si>
  <si>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</si>
  <si>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</si>
  <si>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</si>
  <si>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</si>
  <si>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</si>
  <si>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</si>
  <si>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</si>
  <si>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</si>
  <si>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</si>
  <si>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</si>
  <si>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</si>
  <si>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</si>
  <si>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</si>
  <si>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</si>
  <si>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</si>
  <si>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</si>
  <si>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</si>
  <si>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</si>
  <si>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</si>
  <si>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</si>
  <si>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</si>
  <si>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</si>
  <si>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</si>
  <si>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</si>
  <si>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</si>
  <si>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</si>
  <si>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</si>
  <si>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</si>
  <si>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</si>
  <si>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</si>
  <si>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</si>
  <si>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</si>
  <si>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</si>
  <si>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</si>
  <si>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</si>
  <si>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</si>
  <si>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</si>
  <si>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</si>
  <si>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</si>
  <si>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</si>
  <si>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</si>
  <si>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</si>
  <si>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</si>
  <si>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</si>
  <si>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</si>
  <si>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</si>
  <si>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</si>
  <si>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</si>
  <si>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</si>
  <si>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</si>
  <si>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</si>
  <si>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</si>
  <si>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</si>
  <si>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</si>
  <si>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</si>
  <si>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</si>
  <si>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</si>
  <si>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</si>
  <si>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</si>
  <si>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</si>
  <si>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</si>
  <si>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</si>
  <si>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</si>
  <si>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</si>
  <si>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</si>
  <si>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</si>
  <si>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</si>
  <si>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</si>
  <si>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</si>
  <si>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</si>
  <si>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</si>
  <si>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</si>
  <si>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</si>
  <si>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</si>
  <si>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</si>
  <si>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</si>
  <si>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</si>
  <si>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</si>
  <si>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</si>
  <si>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</si>
  <si>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</si>
  <si>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</si>
  <si>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</si>
  <si>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</si>
  <si>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</si>
  <si>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</si>
  <si>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</si>
  <si>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</si>
  <si>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</si>
  <si>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</si>
  <si>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</si>
  <si>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</si>
  <si>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</si>
  <si>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</si>
  <si>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</si>
  <si>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</si>
  <si>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</si>
  <si>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</si>
  <si>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</si>
  <si>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</si>
  <si>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</si>
  <si>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</si>
  <si>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</si>
  <si>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</si>
  <si>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</si>
  <si>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</si>
  <si>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</si>
  <si>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</si>
  <si>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</si>
  <si>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</si>
  <si>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</si>
  <si>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</si>
  <si>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</si>
  <si>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</si>
  <si>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</si>
  <si>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</si>
  <si>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</si>
  <si>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</si>
  <si>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</si>
  <si>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</si>
  <si>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</si>
  <si>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</si>
  <si>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</si>
  <si>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</si>
  <si>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</si>
  <si>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</si>
  <si>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</si>
  <si>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</si>
  <si>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</si>
  <si>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</si>
  <si>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</si>
  <si>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</si>
  <si>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</si>
  <si>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</si>
  <si>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</si>
  <si>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</si>
  <si>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</si>
  <si>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</si>
  <si>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</si>
  <si>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</si>
  <si>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</si>
  <si>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</si>
  <si>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</si>
  <si>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</si>
  <si>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</si>
  <si>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</si>
  <si>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</si>
  <si>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</si>
  <si>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</si>
  <si>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</si>
  <si>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</si>
  <si>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</si>
  <si>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</si>
  <si>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</si>
  <si>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</si>
  <si>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</si>
  <si>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</si>
  <si>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</si>
  <si>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</si>
  <si>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</si>
  <si>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</si>
  <si>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</si>
  <si>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</si>
  <si>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</si>
  <si>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</si>
  <si>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</si>
  <si>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</si>
  <si>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</si>
  <si>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</si>
  <si>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</si>
  <si>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</si>
  <si>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</si>
  <si>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</si>
  <si>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</si>
  <si>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</si>
  <si>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</si>
  <si>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</si>
  <si>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</si>
  <si>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</si>
  <si>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</si>
  <si>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</si>
  <si>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</si>
  <si>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</si>
  <si>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</si>
  <si>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</si>
  <si>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</si>
  <si>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</si>
  <si>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</si>
  <si>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</si>
  <si>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</si>
  <si>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</si>
  <si>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</si>
  <si>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</si>
  <si>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</si>
  <si>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</si>
  <si>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</si>
  <si>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</si>
  <si>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</si>
  <si>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</si>
  <si>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</si>
  <si>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</si>
  <si>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</si>
  <si>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</si>
  <si>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</si>
  <si>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</si>
  <si>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</si>
  <si>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</si>
  <si>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</si>
  <si>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</si>
  <si>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</si>
  <si>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</si>
  <si>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</si>
  <si>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</si>
  <si>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</si>
  <si>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</si>
  <si>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</si>
  <si>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</si>
  <si>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</si>
  <si>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</si>
  <si>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</si>
  <si>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</si>
  <si>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</si>
  <si>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</si>
  <si>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</si>
  <si>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</si>
  <si>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</si>
  <si>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</si>
  <si>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</si>
  <si>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</si>
  <si>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</si>
  <si>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</si>
  <si>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</si>
  <si>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</si>
  <si>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</si>
  <si>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</si>
  <si>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</si>
  <si>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</si>
  <si>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</si>
  <si>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</si>
  <si>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</si>
  <si>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</si>
  <si>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</si>
  <si>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</si>
  <si>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</si>
  <si>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</si>
  <si>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</si>
  <si>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</si>
  <si>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</si>
  <si>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</si>
  <si>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</si>
  <si>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</si>
  <si>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</si>
  <si>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</si>
  <si>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</si>
  <si>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</si>
  <si>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</si>
  <si>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</si>
  <si>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</si>
  <si>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</si>
  <si>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</si>
  <si>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</si>
  <si>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</si>
  <si>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</si>
  <si>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</si>
  <si>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</si>
  <si>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</si>
  <si>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</si>
  <si>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</si>
  <si>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</si>
  <si>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</si>
  <si>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</si>
  <si>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</si>
  <si>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</si>
  <si>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</si>
  <si>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</si>
  <si>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</si>
  <si>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</si>
  <si>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</si>
  <si>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</si>
  <si>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</si>
  <si>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</si>
  <si>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</si>
  <si>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</si>
  <si>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</si>
  <si>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</si>
  <si>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</si>
  <si>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</si>
  <si>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</si>
  <si>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</si>
  <si>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</si>
  <si>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</si>
  <si>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</si>
  <si>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</si>
  <si>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</si>
  <si>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</si>
  <si>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</si>
  <si>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</si>
  <si>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</si>
  <si>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</si>
  <si>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</si>
  <si>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</si>
  <si>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</si>
  <si>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</si>
  <si>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</si>
  <si>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</si>
  <si>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</si>
  <si>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</si>
  <si>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</si>
  <si>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</si>
  <si>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</si>
  <si>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</si>
  <si>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</si>
  <si>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</si>
  <si>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</si>
  <si>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</si>
  <si>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</si>
  <si>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</si>
  <si>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</si>
  <si>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</si>
  <si>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</si>
  <si>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</si>
  <si>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</si>
  <si>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</si>
  <si>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</si>
  <si>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</si>
  <si>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</si>
  <si>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</si>
  <si>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</si>
  <si>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</si>
  <si>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</si>
  <si>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</si>
  <si>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</si>
  <si>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</si>
  <si>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</si>
  <si>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</si>
  <si>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</si>
  <si>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</si>
  <si>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</si>
  <si>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</si>
  <si>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</si>
  <si>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</si>
  <si>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</si>
  <si>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</si>
  <si>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</si>
  <si>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</si>
  <si>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</si>
  <si>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</si>
  <si>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</si>
  <si>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</si>
  <si>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</si>
  <si>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</si>
  <si>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</si>
  <si>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</si>
  <si>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</si>
  <si>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</si>
  <si>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</si>
  <si>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</si>
  <si>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</si>
  <si>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</si>
  <si>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</si>
  <si>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</si>
  <si>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</si>
  <si>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</si>
  <si>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</si>
  <si>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</si>
  <si>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</si>
  <si>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</si>
  <si>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</si>
  <si>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</si>
  <si>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</si>
  <si>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</si>
  <si>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</si>
  <si>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</si>
  <si>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</si>
  <si>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</si>
  <si>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</si>
  <si>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</si>
  <si>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</si>
  <si>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</si>
  <si>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</si>
  <si>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</si>
  <si>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</si>
  <si>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</si>
  <si>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</si>
  <si>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</si>
  <si>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</si>
  <si>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</si>
  <si>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</si>
  <si>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</si>
  <si>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</si>
  <si>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</si>
  <si>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</si>
  <si>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</si>
  <si>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</si>
  <si>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</si>
  <si>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</si>
  <si>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</si>
  <si>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</si>
  <si>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</si>
  <si>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</si>
  <si>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</si>
  <si>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</si>
  <si>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</si>
  <si>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</si>
  <si>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</si>
  <si>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</si>
  <si>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</si>
  <si>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</si>
  <si>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</si>
  <si>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</si>
  <si>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</si>
  <si>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</si>
  <si>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</si>
  <si>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</si>
  <si>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</si>
  <si>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</si>
  <si>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</si>
  <si>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</si>
  <si>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</si>
  <si>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</si>
  <si>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</si>
  <si>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</si>
  <si>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</si>
  <si>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</si>
  <si>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</si>
  <si>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</si>
  <si>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</si>
  <si>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</si>
  <si>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</si>
  <si>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</si>
  <si>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</si>
  <si>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</si>
  <si>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</si>
  <si>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</si>
  <si>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</si>
  <si>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</si>
  <si>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</si>
  <si>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</si>
  <si>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</si>
  <si>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</si>
  <si>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</si>
  <si>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</si>
  <si>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</si>
  <si>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</si>
  <si>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</si>
  <si>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</si>
  <si>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</si>
  <si>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</si>
  <si>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</si>
  <si>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</si>
  <si>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</si>
  <si>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</si>
  <si>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</si>
  <si>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</si>
  <si>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</si>
  <si>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</si>
  <si>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</si>
  <si>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</si>
  <si>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</si>
  <si>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</si>
  <si>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</si>
  <si>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</si>
  <si>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</si>
  <si>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</si>
  <si>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</si>
  <si>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</si>
  <si>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</si>
  <si>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</si>
  <si>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</si>
  <si>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</si>
  <si>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</si>
  <si>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</si>
  <si>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</si>
  <si>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</si>
  <si>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</si>
  <si>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</si>
  <si>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</si>
  <si>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</si>
  <si>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</si>
  <si>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</si>
  <si>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</si>
  <si>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</si>
  <si>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</si>
  <si>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</si>
  <si>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</si>
  <si>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</si>
  <si>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</si>
  <si>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</si>
  <si>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</si>
  <si>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</si>
  <si>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</si>
  <si>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</si>
  <si>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</si>
  <si>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</si>
  <si>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</si>
  <si>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</si>
  <si>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</si>
  <si>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</si>
  <si>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</si>
  <si>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</si>
  <si>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</si>
  <si>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</si>
  <si>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</si>
  <si>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</si>
  <si>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</si>
  <si>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</si>
  <si>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</si>
  <si>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</si>
  <si>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</si>
  <si>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</si>
  <si>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</si>
  <si>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</si>
  <si>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</si>
  <si>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</si>
  <si>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</si>
  <si>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</si>
  <si>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</si>
  <si>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</si>
  <si>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</si>
  <si>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</si>
  <si>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</si>
  <si>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</si>
  <si>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</si>
  <si>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</si>
  <si>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</si>
  <si>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</si>
  <si>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</si>
  <si>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</si>
  <si>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</si>
  <si>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</si>
  <si>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</si>
  <si>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</si>
  <si>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</si>
  <si>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</si>
  <si>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</si>
  <si>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</si>
  <si>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</si>
  <si>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</si>
  <si>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</si>
  <si>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</si>
  <si>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</si>
  <si>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</si>
  <si>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</si>
  <si>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</si>
  <si>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</si>
  <si>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</si>
  <si>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</si>
  <si>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</si>
  <si>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</si>
  <si>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</si>
  <si>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</si>
  <si>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</si>
  <si>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</si>
  <si>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</si>
  <si>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</si>
  <si>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</si>
  <si>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</si>
  <si>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</si>
  <si>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</si>
  <si>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</si>
  <si>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</si>
  <si>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</si>
  <si>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</si>
  <si>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</si>
  <si>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</si>
  <si>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</si>
  <si>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</si>
  <si>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</si>
  <si>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</si>
  <si>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</si>
  <si>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</si>
  <si>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</si>
  <si>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</si>
  <si>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</si>
  <si>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</si>
  <si>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</si>
  <si>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</si>
  <si>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</si>
  <si>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</si>
  <si>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</si>
  <si>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</si>
  <si>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</si>
  <si>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</si>
  <si>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</si>
  <si>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</si>
  <si>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</si>
  <si>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</si>
  <si>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</si>
  <si>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</si>
  <si>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</si>
  <si>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</si>
  <si>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</si>
  <si>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</si>
  <si>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</si>
  <si>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</si>
  <si>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</si>
  <si>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</si>
  <si>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</si>
  <si>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</si>
  <si>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</si>
  <si>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</si>
  <si>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</si>
  <si>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</si>
  <si>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</si>
  <si>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</si>
  <si>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</si>
  <si>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</si>
  <si>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</si>
  <si>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</si>
  <si>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</si>
  <si>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</si>
  <si>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</si>
  <si>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</si>
  <si>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</si>
  <si>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</si>
  <si>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</si>
  <si>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</si>
  <si>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</si>
  <si>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</si>
  <si>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</si>
  <si>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</si>
  <si>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</si>
  <si>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</si>
  <si>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</si>
  <si>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</si>
  <si>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</si>
  <si>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</si>
  <si>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</si>
  <si>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</si>
  <si>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</si>
  <si>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</si>
  <si>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</si>
  <si>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</si>
  <si>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</si>
  <si>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</si>
  <si>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</si>
  <si>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</si>
  <si>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</si>
  <si>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</si>
  <si>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</si>
  <si>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</si>
  <si>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</si>
  <si>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</si>
  <si>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</si>
  <si>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</si>
  <si>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</si>
  <si>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</si>
  <si>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</si>
  <si>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</si>
  <si>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</si>
  <si>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</si>
  <si>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</si>
  <si>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</si>
  <si>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</si>
  <si>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</si>
  <si>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</si>
  <si>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</si>
  <si>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</si>
  <si>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</si>
  <si>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</si>
  <si>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</si>
  <si>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</si>
  <si>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</si>
  <si>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</si>
  <si>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</si>
  <si>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</si>
  <si>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</si>
  <si>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</si>
  <si>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</si>
  <si>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</si>
  <si>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</si>
  <si>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</si>
  <si>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</si>
  <si>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</si>
  <si>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</si>
  <si>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</si>
  <si>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</si>
  <si>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</si>
  <si>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</si>
  <si>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</si>
  <si>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</si>
  <si>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</si>
  <si>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</si>
  <si>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</si>
  <si>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</si>
  <si>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</si>
  <si>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</si>
  <si>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</si>
  <si>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</si>
  <si>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</si>
  <si>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</si>
  <si>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</si>
  <si>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</si>
  <si>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</si>
  <si>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</si>
  <si>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</si>
  <si>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</si>
  <si>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</si>
  <si>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</si>
  <si>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</si>
  <si>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</si>
  <si>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</si>
  <si>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</si>
  <si>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</si>
  <si>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</si>
  <si>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</si>
  <si>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</si>
  <si>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</si>
  <si>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</si>
  <si>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</si>
  <si>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</si>
  <si>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</si>
  <si>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</si>
  <si>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</si>
  <si>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</si>
  <si>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</si>
  <si>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</si>
  <si>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</si>
  <si>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</si>
  <si>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</si>
  <si>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</si>
  <si>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</si>
  <si>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</si>
  <si>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</si>
  <si>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</si>
  <si>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</si>
  <si>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</si>
  <si>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</si>
  <si>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</si>
  <si>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</si>
  <si>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</si>
  <si>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</si>
  <si>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</si>
  <si>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</si>
  <si>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</si>
  <si>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</si>
  <si>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</si>
  <si>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</si>
  <si>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</si>
  <si>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</si>
  <si>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</si>
  <si>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</si>
  <si>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</si>
  <si>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</si>
  <si>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</si>
  <si>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</si>
  <si>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</si>
  <si>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</si>
  <si>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</si>
  <si>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</si>
  <si>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</si>
  <si>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</si>
  <si>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</si>
  <si>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</si>
  <si>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</si>
  <si>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</si>
  <si>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</si>
  <si>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</si>
  <si>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</si>
  <si>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</si>
  <si>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</si>
  <si>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</si>
  <si>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</si>
  <si>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</si>
  <si>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</si>
  <si>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</si>
  <si>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</si>
  <si>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</si>
  <si>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</si>
  <si>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</si>
  <si>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</si>
  <si>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</si>
  <si>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</si>
  <si>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</si>
  <si>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</si>
  <si>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</si>
  <si>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</si>
  <si>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</si>
  <si>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</si>
  <si>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</si>
  <si>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</si>
  <si>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</si>
  <si>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</si>
  <si>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</si>
  <si>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</si>
  <si>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</si>
  <si>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</si>
  <si>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</si>
  <si>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</si>
  <si>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</si>
  <si>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</si>
  <si>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</si>
  <si>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</si>
  <si>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</si>
  <si>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</si>
  <si>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</si>
  <si>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</si>
  <si>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</si>
  <si>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</si>
  <si>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</si>
  <si>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</si>
  <si>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</si>
  <si>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</si>
  <si>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</si>
  <si>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</si>
  <si>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</si>
  <si>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</si>
  <si>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</si>
  <si>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</si>
  <si>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</si>
  <si>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</si>
  <si>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</si>
  <si>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</si>
  <si>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</si>
  <si>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</si>
  <si>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</si>
  <si>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</si>
  <si>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</si>
  <si>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</si>
  <si>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</si>
  <si>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</si>
  <si>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</si>
  <si>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</si>
  <si>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</si>
  <si>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</si>
  <si>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</si>
  <si>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</si>
  <si>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</si>
  <si>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</si>
  <si>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</si>
  <si>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</si>
  <si>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</si>
  <si>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</si>
  <si>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</si>
  <si>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</si>
  <si>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</si>
  <si>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</si>
  <si>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</si>
  <si>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</si>
  <si>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</si>
  <si>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</si>
  <si>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</si>
  <si>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</si>
  <si>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</si>
  <si>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</si>
  <si>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</si>
  <si>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</si>
  <si>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</si>
  <si>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</si>
  <si>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</si>
  <si>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</si>
  <si>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</si>
  <si>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</si>
  <si>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</si>
  <si>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</si>
  <si>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</si>
  <si>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</si>
  <si>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</si>
  <si>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</si>
  <si>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</si>
  <si>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</si>
  <si>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</si>
  <si>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</si>
  <si>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</si>
  <si>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</si>
  <si>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</si>
  <si>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</si>
  <si>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</si>
  <si>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</si>
  <si>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</si>
  <si>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</si>
  <si>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</si>
  <si>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</si>
  <si>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</si>
  <si>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</si>
  <si>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</si>
  <si>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</si>
  <si>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</si>
  <si>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</si>
  <si>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</si>
  <si>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</si>
  <si>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</si>
  <si>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</si>
  <si>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</si>
  <si>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</si>
  <si>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</si>
  <si>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</si>
  <si>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</si>
  <si>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</si>
  <si>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</si>
  <si>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</si>
  <si>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</si>
  <si>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</si>
  <si>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</si>
  <si>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</si>
  <si>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</si>
  <si>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</si>
  <si>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</si>
  <si>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</si>
  <si>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</si>
  <si>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</si>
  <si>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</si>
  <si>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</si>
  <si>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</si>
  <si>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</si>
  <si>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</si>
  <si>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</si>
  <si>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</si>
  <si>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</si>
  <si>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</si>
  <si>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</si>
  <si>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</si>
  <si>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</si>
  <si>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</si>
  <si>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</si>
  <si>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</si>
  <si>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</si>
  <si>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</si>
  <si>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</si>
  <si>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</si>
  <si>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</si>
  <si>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</si>
  <si>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</si>
  <si>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</si>
  <si>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</si>
  <si>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</si>
  <si>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</si>
  <si>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</si>
  <si>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</si>
  <si>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</si>
  <si>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</si>
  <si>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</si>
  <si>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</si>
  <si>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</si>
  <si>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</si>
  <si>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</si>
  <si>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</si>
  <si>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</si>
  <si>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</si>
  <si>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</si>
  <si>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</si>
  <si>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</si>
  <si>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</si>
  <si>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</si>
  <si>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</si>
  <si>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</si>
  <si>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</si>
  <si>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</si>
  <si>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</si>
  <si>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</si>
  <si>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</si>
  <si>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</si>
  <si>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</si>
  <si>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</si>
  <si>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</si>
  <si>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</si>
  <si>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</si>
  <si>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</si>
  <si>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</si>
  <si>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</si>
  <si>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</si>
  <si>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</si>
  <si>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</si>
  <si>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</si>
  <si>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</si>
  <si>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</si>
  <si>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</si>
  <si>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</si>
  <si>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</si>
  <si>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</si>
  <si>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</si>
  <si>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</si>
  <si>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</si>
  <si>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</si>
  <si>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</si>
  <si>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</si>
  <si>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</si>
  <si>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</si>
  <si>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</si>
  <si>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</si>
  <si>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</si>
  <si>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</si>
  <si>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</si>
  <si>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</si>
  <si>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</si>
  <si>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</si>
  <si>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</si>
  <si>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</si>
  <si>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</si>
  <si>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</si>
  <si>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</si>
  <si>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</si>
  <si>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</si>
  <si>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</si>
  <si>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</si>
  <si>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</si>
  <si>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</si>
  <si>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</si>
  <si>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</si>
  <si>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</si>
  <si>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</si>
  <si>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</si>
  <si>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</si>
  <si>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</si>
  <si>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</si>
  <si>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</si>
  <si>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</si>
  <si>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</si>
  <si>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</si>
  <si>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</si>
  <si>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</si>
  <si>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</si>
  <si>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</si>
  <si>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</si>
  <si>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</si>
  <si>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</si>
  <si>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</si>
  <si>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</si>
  <si>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</si>
  <si>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</si>
  <si>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</si>
  <si>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</si>
  <si>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</si>
  <si>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</si>
  <si>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</si>
  <si>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</si>
  <si>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</si>
  <si>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</si>
  <si>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</si>
  <si>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</si>
  <si>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</si>
  <si>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</si>
  <si>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</si>
  <si>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</si>
  <si>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</si>
  <si>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</si>
  <si>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</si>
  <si>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</si>
  <si>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</si>
  <si>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</si>
  <si>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</si>
  <si>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</si>
  <si>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</si>
  <si>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</si>
  <si>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</si>
  <si>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</si>
  <si>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</si>
  <si>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</si>
  <si>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</si>
  <si>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</si>
  <si>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</si>
  <si>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</si>
  <si>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</si>
  <si>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</si>
  <si>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</si>
  <si>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</si>
  <si>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</si>
  <si>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</si>
  <si>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</si>
  <si>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</si>
  <si>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</si>
  <si>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</si>
  <si>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</si>
  <si>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</si>
  <si>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</si>
  <si>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</si>
  <si>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</si>
  <si>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</si>
  <si>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</si>
  <si>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</si>
  <si>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</si>
  <si>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</si>
  <si>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</si>
  <si>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</si>
  <si>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</si>
  <si>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</si>
  <si>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</si>
  <si>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</si>
  <si>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</si>
  <si>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</si>
  <si>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</si>
  <si>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</si>
  <si>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</si>
  <si>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</si>
  <si>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</si>
  <si>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</si>
  <si>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</si>
  <si>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</si>
  <si>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</si>
  <si>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</si>
  <si>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</si>
  <si>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</si>
  <si>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</si>
  <si>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</si>
  <si>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</si>
  <si>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</si>
  <si>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</si>
  <si>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</si>
  <si>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</si>
  <si>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</si>
  <si>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</si>
  <si>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</si>
  <si>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</si>
  <si>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</si>
  <si>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</si>
  <si>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</si>
  <si>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</si>
  <si>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</si>
  <si>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</si>
  <si>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</si>
  <si>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</si>
  <si>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</si>
  <si>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</si>
  <si>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</si>
  <si>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</si>
  <si>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</si>
  <si>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</si>
  <si>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</si>
  <si>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</si>
  <si>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</si>
  <si>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</si>
  <si>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</si>
  <si>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</si>
  <si>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</si>
  <si>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</si>
  <si>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</si>
  <si>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</si>
  <si>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</si>
  <si>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</si>
  <si>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</si>
  <si>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</si>
  <si>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</si>
  <si>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</si>
  <si>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</si>
  <si>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</si>
  <si>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</si>
  <si>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</si>
  <si>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</si>
  <si>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</si>
  <si>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</si>
  <si>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</si>
  <si>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</si>
  <si>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</si>
  <si>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</si>
  <si>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</si>
  <si>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</si>
  <si>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</si>
  <si>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</si>
  <si>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</si>
  <si>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</si>
  <si>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</si>
  <si>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</si>
  <si>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</si>
  <si>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</si>
  <si>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</si>
  <si>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</si>
  <si>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</si>
  <si>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</si>
  <si>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</si>
  <si>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</si>
  <si>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</si>
  <si>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</si>
  <si>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</si>
  <si>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</si>
  <si>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</si>
  <si>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</si>
  <si>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</si>
  <si>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</si>
  <si>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</si>
  <si>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</si>
  <si>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</si>
  <si>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</si>
  <si>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</si>
  <si>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</si>
  <si>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</si>
  <si>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</si>
  <si>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</si>
  <si>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</si>
  <si>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</si>
  <si>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</si>
  <si>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</si>
  <si>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</si>
  <si>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</si>
  <si>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</si>
  <si>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</si>
  <si>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</si>
  <si>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</si>
  <si>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</si>
  <si>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</si>
  <si>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</si>
  <si>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</si>
  <si>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</si>
  <si>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</si>
  <si>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</si>
  <si>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</si>
  <si>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</si>
  <si>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</si>
  <si>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</si>
  <si>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</si>
  <si>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</si>
  <si>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</si>
  <si>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</si>
  <si>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</si>
  <si>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</si>
  <si>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</si>
  <si>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</si>
  <si>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</si>
  <si>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</si>
  <si>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</si>
  <si>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</si>
  <si>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</si>
  <si>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</si>
  <si>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</si>
  <si>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</si>
  <si>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</si>
  <si>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</si>
  <si>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</si>
  <si>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</si>
  <si>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</si>
  <si>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</si>
  <si>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</si>
  <si>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</si>
  <si>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</si>
  <si>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</si>
  <si>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</si>
  <si>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</si>
  <si>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</si>
  <si>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</si>
  <si>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</si>
  <si>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</si>
  <si>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</si>
  <si>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</si>
  <si>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</si>
  <si>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</si>
  <si>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</si>
  <si>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</si>
  <si>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</si>
  <si>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</si>
  <si>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</si>
  <si>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</si>
  <si>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</si>
  <si>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</si>
  <si>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</si>
  <si>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</si>
  <si>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</si>
  <si>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</si>
  <si>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</si>
  <si>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</si>
  <si>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</si>
  <si>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</si>
  <si>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</si>
  <si>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</si>
  <si>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</si>
  <si>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</si>
  <si>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</si>
  <si>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</si>
  <si>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</si>
  <si>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</si>
  <si>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</si>
  <si>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</si>
  <si>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</si>
  <si>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</si>
  <si>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</si>
  <si>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</si>
  <si>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</si>
  <si>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</si>
  <si>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</si>
  <si>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</si>
  <si>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</si>
  <si>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</si>
  <si>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</si>
  <si>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</si>
  <si>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</si>
  <si>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</si>
  <si>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</si>
  <si>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</si>
  <si>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</si>
  <si>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</si>
  <si>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</si>
  <si>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</si>
  <si>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</si>
  <si>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</si>
  <si>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</si>
  <si>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</si>
  <si>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</si>
  <si>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</si>
  <si>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</si>
  <si>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</si>
  <si>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</si>
  <si>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</si>
  <si>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</si>
  <si>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</si>
  <si>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</si>
  <si>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</si>
  <si>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</si>
  <si>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</si>
  <si>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</si>
  <si>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</si>
  <si>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</si>
  <si>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</si>
  <si>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</si>
  <si>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</si>
  <si>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</si>
  <si>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</si>
  <si>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</si>
  <si>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</si>
  <si>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</si>
  <si>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</si>
  <si>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</si>
  <si>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</si>
  <si>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</si>
  <si>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</si>
  <si>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</si>
  <si>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</si>
  <si>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</si>
  <si>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</si>
  <si>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</si>
  <si>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</si>
  <si>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</si>
  <si>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</si>
  <si>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</si>
  <si>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</si>
  <si>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</si>
  <si>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</si>
  <si>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</si>
  <si>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</si>
  <si>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</si>
  <si>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</si>
  <si>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</si>
  <si>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</si>
  <si>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</si>
  <si>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</si>
  <si>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</si>
  <si>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</si>
  <si>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</si>
  <si>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</si>
  <si>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</si>
  <si>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</si>
  <si>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</si>
  <si>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</si>
  <si>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</si>
  <si>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</si>
  <si>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</si>
  <si>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</si>
  <si>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</si>
  <si>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</si>
  <si>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</si>
  <si>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</si>
  <si>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</si>
  <si>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</si>
  <si>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</si>
  <si>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</si>
  <si>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</si>
  <si>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</si>
  <si>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</si>
  <si>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</si>
  <si>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</si>
  <si>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</si>
  <si>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</si>
  <si>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</si>
  <si>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</si>
  <si>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</si>
  <si>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</si>
  <si>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</si>
  <si>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</si>
  <si>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</si>
  <si>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</si>
  <si>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</si>
  <si>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</si>
  <si>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</si>
  <si>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</si>
  <si>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</si>
  <si>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</si>
  <si>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</si>
  <si>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</si>
  <si>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</si>
  <si>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</si>
  <si>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</si>
  <si>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</si>
  <si>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</si>
  <si>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</si>
  <si>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</si>
  <si>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</si>
  <si>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</si>
  <si>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</si>
  <si>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</si>
  <si>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</si>
  <si>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</si>
  <si>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</si>
  <si>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</si>
  <si>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</si>
  <si>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</si>
  <si>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</si>
  <si>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</si>
  <si>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</si>
  <si>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</si>
  <si>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</si>
  <si>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</si>
  <si>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</si>
  <si>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</si>
  <si>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</si>
  <si>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</si>
  <si>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</si>
  <si>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</si>
  <si>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</si>
  <si>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</si>
  <si>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</si>
  <si>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</si>
  <si>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</si>
  <si>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</si>
  <si>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</si>
  <si>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</si>
  <si>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</si>
  <si>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</si>
  <si>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</si>
  <si>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</si>
  <si>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</si>
  <si>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</si>
  <si>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</si>
  <si>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</si>
  <si>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</si>
  <si>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</si>
  <si>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</si>
  <si>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</si>
  <si>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</si>
  <si>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</si>
  <si>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</si>
  <si>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</si>
  <si>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</si>
  <si>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</si>
  <si>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</si>
  <si>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</si>
  <si>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</si>
  <si>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</si>
  <si>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</si>
  <si>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</si>
  <si>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</si>
  <si>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</si>
  <si>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</si>
  <si>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</si>
  <si>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</si>
  <si>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</si>
  <si>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</si>
  <si>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</si>
  <si>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</si>
  <si>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</si>
  <si>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</si>
  <si>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</si>
  <si>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</si>
  <si>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</si>
  <si>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</si>
  <si>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</si>
  <si>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</si>
  <si>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</si>
  <si>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</si>
  <si>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</si>
  <si>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</si>
  <si>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</si>
  <si>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</si>
  <si>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</si>
  <si>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</si>
  <si>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</si>
  <si>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</si>
  <si>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</si>
  <si>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</si>
  <si>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</si>
  <si>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</si>
  <si>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</si>
  <si>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</si>
  <si>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</si>
  <si>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</si>
  <si>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</si>
  <si>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</si>
  <si>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</si>
  <si>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</si>
  <si>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</si>
  <si>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</si>
  <si>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</si>
  <si>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</si>
  <si>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</si>
  <si>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</si>
  <si>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</si>
  <si>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</si>
  <si>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</si>
  <si>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</si>
  <si>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</si>
  <si>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</si>
  <si>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</si>
  <si>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</si>
  <si>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</si>
  <si>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</si>
  <si>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</si>
  <si>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</si>
  <si>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</si>
  <si>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</si>
  <si>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</si>
  <si>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</si>
  <si>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</si>
  <si>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</si>
  <si>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</si>
  <si>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</si>
  <si>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</si>
  <si>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</si>
  <si>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</si>
  <si>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</si>
  <si>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</si>
  <si>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</si>
  <si>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</si>
  <si>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</si>
  <si>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</si>
  <si>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</si>
  <si>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</si>
  <si>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</si>
  <si>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</si>
  <si>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</si>
  <si>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</si>
  <si>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</si>
  <si>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</si>
  <si>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</si>
  <si>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</si>
  <si>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</si>
  <si>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</si>
  <si>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</si>
  <si>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</si>
  <si>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</si>
  <si>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</si>
  <si>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</si>
  <si>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</si>
  <si>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</si>
  <si>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</si>
  <si>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</si>
  <si>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</si>
  <si>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</si>
  <si>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</si>
  <si>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</si>
  <si>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</si>
  <si>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</si>
  <si>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</si>
  <si>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</si>
  <si>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</si>
  <si>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</si>
  <si>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</si>
  <si>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</si>
  <si>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</si>
  <si>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</si>
  <si>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</si>
  <si>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</si>
  <si>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</si>
  <si>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</si>
  <si>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</si>
  <si>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</si>
  <si>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</si>
  <si>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</si>
  <si>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</si>
  <si>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</si>
  <si>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</si>
  <si>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</si>
  <si>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</si>
  <si>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</si>
  <si>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</si>
  <si>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</si>
  <si>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</si>
  <si>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</si>
  <si>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</si>
  <si>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</si>
  <si>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</si>
  <si>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</si>
  <si>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</si>
  <si>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</si>
  <si>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</si>
  <si>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</si>
  <si>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</si>
  <si>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</si>
  <si>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</si>
  <si>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</si>
  <si>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</si>
  <si>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</si>
  <si>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</si>
  <si>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</si>
  <si>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</si>
  <si>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</si>
  <si>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</si>
  <si>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</si>
  <si>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</si>
  <si>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</si>
  <si>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</si>
  <si>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</si>
  <si>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</si>
  <si>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</si>
  <si>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</si>
  <si>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</si>
  <si>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</si>
  <si>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</si>
  <si>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</si>
  <si>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</si>
  <si>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</si>
  <si>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</si>
  <si>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</si>
  <si>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</si>
  <si>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</si>
  <si>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</si>
  <si>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</si>
  <si>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</si>
  <si>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</si>
  <si>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</si>
  <si>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</si>
  <si>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</si>
  <si>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</si>
  <si>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</si>
  <si>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</si>
  <si>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</si>
  <si>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</si>
  <si>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</si>
  <si>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</si>
  <si>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</si>
  <si>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</si>
  <si>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</si>
  <si>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</si>
  <si>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</si>
  <si>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</si>
  <si>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</si>
  <si>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</si>
  <si>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</si>
  <si>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</si>
  <si>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</si>
  <si>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</si>
  <si>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</si>
  <si>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</si>
  <si>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</si>
  <si>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</si>
  <si>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</si>
  <si>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</si>
  <si>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</si>
  <si>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</si>
  <si>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</si>
  <si>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</si>
  <si>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</si>
  <si>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</si>
  <si>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</si>
  <si>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</si>
  <si>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</si>
  <si>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</si>
  <si>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</si>
  <si>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</si>
  <si>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</si>
  <si>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</si>
  <si>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</si>
  <si>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</si>
  <si>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</si>
  <si>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</si>
  <si>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</si>
  <si>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</si>
  <si>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</si>
  <si>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</si>
  <si>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</si>
  <si>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</si>
  <si>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</si>
  <si>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</si>
  <si>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</si>
  <si>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</si>
  <si>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</si>
  <si>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</si>
  <si>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</si>
  <si>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</si>
  <si>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</si>
  <si>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</si>
  <si>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</si>
  <si>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</si>
  <si>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</si>
  <si>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</si>
  <si>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</si>
  <si>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</si>
  <si>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</si>
  <si>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</si>
  <si>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</si>
  <si>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</si>
  <si>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</si>
  <si>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</si>
  <si>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</si>
  <si>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</si>
  <si>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</si>
  <si>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</si>
  <si>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</si>
  <si>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</si>
  <si>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</si>
  <si>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</si>
  <si>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</si>
  <si>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</si>
  <si>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</si>
  <si>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</si>
  <si>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</si>
  <si>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</si>
  <si>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</si>
  <si>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</si>
  <si>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</si>
  <si>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</si>
  <si>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</si>
  <si>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</si>
  <si>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</si>
  <si>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</si>
  <si>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</si>
  <si>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</si>
  <si>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</si>
  <si>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</si>
  <si>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</si>
  <si>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</si>
  <si>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</si>
  <si>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</si>
  <si>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</si>
  <si>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</si>
  <si>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</si>
  <si>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</si>
  <si>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</si>
  <si>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</si>
  <si>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</si>
  <si>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</si>
  <si>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</si>
  <si>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</si>
  <si>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</si>
  <si>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</si>
  <si>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</si>
  <si>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</si>
  <si>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</si>
  <si>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</si>
  <si>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</si>
  <si>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</si>
  <si>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</si>
  <si>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</si>
  <si>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</si>
  <si>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</si>
  <si>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</si>
  <si>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</si>
  <si>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</si>
  <si>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</si>
  <si>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</si>
  <si>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</si>
  <si>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</si>
  <si>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</si>
  <si>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</si>
  <si>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</si>
  <si>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</si>
  <si>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</si>
  <si>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</si>
  <si>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</si>
  <si>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</si>
  <si>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</si>
  <si>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</si>
  <si>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</si>
  <si>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</si>
  <si>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</si>
  <si>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</si>
  <si>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</si>
  <si>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</si>
  <si>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</si>
  <si>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</si>
  <si>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</si>
  <si>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</si>
  <si>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</si>
  <si>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</si>
  <si>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</si>
  <si>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</si>
  <si>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</si>
  <si>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</si>
  <si>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</si>
  <si>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</si>
  <si>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</si>
  <si>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</si>
  <si>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</si>
  <si>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</si>
  <si>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</si>
  <si>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</si>
  <si>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</si>
  <si>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</si>
  <si>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</si>
  <si>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</si>
  <si>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</si>
  <si>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</si>
  <si>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</si>
  <si>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</si>
  <si>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</si>
  <si>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</si>
  <si>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</si>
  <si>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</si>
  <si>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</si>
  <si>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</si>
  <si>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</si>
  <si>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</si>
  <si>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</si>
  <si>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</si>
  <si>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</si>
  <si>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</si>
  <si>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</si>
  <si>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</si>
  <si>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</si>
  <si>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</si>
  <si>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</si>
  <si>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</si>
  <si>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</si>
  <si>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</si>
  <si>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</si>
  <si>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</si>
  <si>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</si>
  <si>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</si>
  <si>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</si>
  <si>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</si>
  <si>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</si>
  <si>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</si>
  <si>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</si>
  <si>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</si>
  <si>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</si>
  <si>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</si>
  <si>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</si>
  <si>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</si>
  <si>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</si>
  <si>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</si>
  <si>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</si>
  <si>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</si>
  <si>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</si>
  <si>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</si>
  <si>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</si>
  <si>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</si>
  <si>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</si>
  <si>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</si>
  <si>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</si>
  <si>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</si>
  <si>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</si>
  <si>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</si>
  <si>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</si>
  <si>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</si>
  <si>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</si>
  <si>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</si>
  <si>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</si>
  <si>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</si>
  <si>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</si>
  <si>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</si>
  <si>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</si>
  <si>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</si>
  <si>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</si>
  <si>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</si>
  <si>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</si>
  <si>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</si>
  <si>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</si>
  <si>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</si>
  <si>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</si>
  <si>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</si>
  <si>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</si>
  <si>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</si>
  <si>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</si>
  <si>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</si>
  <si>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</si>
  <si>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</si>
  <si>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</si>
  <si>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</si>
  <si>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</si>
  <si>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</si>
  <si>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</si>
  <si>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</si>
  <si>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</si>
  <si>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</si>
  <si>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</si>
  <si>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</si>
  <si>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</si>
  <si>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</si>
  <si>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</si>
  <si>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</si>
  <si>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</si>
  <si>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</si>
  <si>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</si>
  <si>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</si>
  <si>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</si>
  <si>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</si>
  <si>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</si>
  <si>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</si>
  <si>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</si>
  <si>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</si>
  <si>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</si>
  <si>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</si>
  <si>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</si>
  <si>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</si>
  <si>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</si>
  <si>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</si>
  <si>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</si>
  <si>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</si>
  <si>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</si>
  <si>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</si>
  <si>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</si>
  <si>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</si>
  <si>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</si>
  <si>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</si>
  <si>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</si>
  <si>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</si>
  <si>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</si>
  <si>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</si>
  <si>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</si>
  <si>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</si>
  <si>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</si>
  <si>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</si>
  <si>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</si>
  <si>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</si>
  <si>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</si>
  <si>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</si>
  <si>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</si>
  <si>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</si>
  <si>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</si>
  <si>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</si>
  <si>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</si>
  <si>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</si>
  <si>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</si>
  <si>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</si>
  <si>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</si>
  <si>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</si>
  <si>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</si>
  <si>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</si>
  <si>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</si>
  <si>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</si>
  <si>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</si>
  <si>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</si>
  <si>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</si>
  <si>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</si>
  <si>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</si>
  <si>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</si>
  <si>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</si>
  <si>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</si>
  <si>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</si>
  <si>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</si>
  <si>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</si>
  <si>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</si>
  <si>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</si>
  <si>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</si>
  <si>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</si>
  <si>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</si>
  <si>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</si>
  <si>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</si>
  <si>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</si>
  <si>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</si>
  <si>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</si>
  <si>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</si>
  <si>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</si>
  <si>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</si>
  <si>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</si>
  <si>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</si>
  <si>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</si>
  <si>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</si>
  <si>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</si>
  <si>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</si>
  <si>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</si>
  <si>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</si>
  <si>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</si>
  <si>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</si>
  <si>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</si>
  <si>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</si>
  <si>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</si>
  <si>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</si>
  <si>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</si>
  <si>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</si>
  <si>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</si>
  <si>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</si>
  <si>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</si>
  <si>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</si>
  <si>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</si>
  <si>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</si>
  <si>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</si>
  <si>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</si>
  <si>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</si>
  <si>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</si>
  <si>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</si>
  <si>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</si>
  <si>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</si>
  <si>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</si>
  <si>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</si>
  <si>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</si>
  <si>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</si>
  <si>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</si>
  <si>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</si>
  <si>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</si>
  <si>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</si>
  <si>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</si>
  <si>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</si>
  <si>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</si>
  <si>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</si>
  <si>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</si>
  <si>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</si>
  <si>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</si>
  <si>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</si>
  <si>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</si>
  <si>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</si>
  <si>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</si>
  <si>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</si>
  <si>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</si>
  <si>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</si>
  <si>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</si>
  <si>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</si>
  <si>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</si>
  <si>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</si>
  <si>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</si>
  <si>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</si>
  <si>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</si>
  <si>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</si>
  <si>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</si>
  <si>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</si>
  <si>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</si>
  <si>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</si>
  <si>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</si>
  <si>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</si>
  <si>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</si>
  <si>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</si>
  <si>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</si>
  <si>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</si>
  <si>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</si>
  <si>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</si>
  <si>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</si>
  <si>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</si>
  <si>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</si>
  <si>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</si>
  <si>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</si>
  <si>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</si>
  <si>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</si>
  <si>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</si>
  <si>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</si>
  <si>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</si>
  <si>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</si>
  <si>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</si>
  <si>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</si>
  <si>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</si>
  <si>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</si>
  <si>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</si>
  <si>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</si>
  <si>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</si>
  <si>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</si>
  <si>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</si>
  <si>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</si>
  <si>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</si>
  <si>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</si>
  <si>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</si>
  <si>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</si>
  <si>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</si>
  <si>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</si>
  <si>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</si>
  <si>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</si>
  <si>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</si>
  <si>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</si>
  <si>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</si>
  <si>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</si>
  <si>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</si>
  <si>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</si>
  <si>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</si>
  <si>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</si>
  <si>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</si>
  <si>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</si>
  <si>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</si>
  <si>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</si>
  <si>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</si>
  <si>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</si>
  <si>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</si>
  <si>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</si>
  <si>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</si>
  <si>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</si>
  <si>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</si>
  <si>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</si>
  <si>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</si>
  <si>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</si>
  <si>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</si>
  <si>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</si>
  <si>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</si>
  <si>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</si>
  <si>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</si>
  <si>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</si>
  <si>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</si>
  <si>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</si>
  <si>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</si>
  <si>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</si>
  <si>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</si>
  <si>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</si>
  <si>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</si>
  <si>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</si>
  <si>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</si>
  <si>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</si>
  <si>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</si>
  <si>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</si>
  <si>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</si>
  <si>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</si>
  <si>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</si>
  <si>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</si>
  <si>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</si>
  <si>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</si>
  <si>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</si>
  <si>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</si>
  <si>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</si>
  <si>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</si>
  <si>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</si>
  <si>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</si>
  <si>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</si>
  <si>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</si>
  <si>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</si>
  <si>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</si>
  <si>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</si>
  <si>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</si>
  <si>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</si>
  <si>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</si>
  <si>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</si>
  <si>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</si>
  <si>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</si>
  <si>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</si>
  <si>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</si>
  <si>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</si>
  <si>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</si>
  <si>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</si>
  <si>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</si>
  <si>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</si>
  <si>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</si>
  <si>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</si>
  <si>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</si>
  <si>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</si>
  <si>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</si>
  <si>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</si>
  <si>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</si>
  <si>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</si>
  <si>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</si>
  <si>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</si>
  <si>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</si>
  <si>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</si>
  <si>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</si>
  <si>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</si>
  <si>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</si>
  <si>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</si>
  <si>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</si>
  <si>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</si>
  <si>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</si>
  <si>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</si>
  <si>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</si>
  <si>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</si>
  <si>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</si>
  <si>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</si>
  <si>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</si>
  <si>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</si>
  <si>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</si>
  <si>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</si>
  <si>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</si>
  <si>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</si>
  <si>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</si>
  <si>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</si>
  <si>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</si>
  <si>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</si>
  <si>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</si>
  <si>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</si>
  <si>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</si>
  <si>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</si>
  <si>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</si>
  <si>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</si>
  <si>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</si>
  <si>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</si>
  <si>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</si>
  <si>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</si>
  <si>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</si>
  <si>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</si>
  <si>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</si>
  <si>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</si>
  <si>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</si>
  <si>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</si>
  <si>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</si>
  <si>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</si>
  <si>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</si>
  <si>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</si>
  <si>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</si>
  <si>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</si>
  <si>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</si>
  <si>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</si>
  <si>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</si>
  <si>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</si>
  <si>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</si>
  <si>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</si>
  <si>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</si>
  <si>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</si>
  <si>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</si>
  <si>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</si>
  <si>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</si>
  <si>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</si>
  <si>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</si>
  <si>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</si>
  <si>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</si>
  <si>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</si>
  <si>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</si>
  <si>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</si>
  <si>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</si>
  <si>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</si>
  <si>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</si>
  <si>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</si>
  <si>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</si>
  <si>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</si>
  <si>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</si>
  <si>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</si>
  <si>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</si>
  <si>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</si>
  <si>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</si>
  <si>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</si>
  <si>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</si>
  <si>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</si>
  <si>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</si>
  <si>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</si>
  <si>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</si>
  <si>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</si>
  <si>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</si>
  <si>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</si>
  <si>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</si>
  <si>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</si>
  <si>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</si>
  <si>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</si>
  <si>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</si>
  <si>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</si>
  <si>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</si>
  <si>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</si>
  <si>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</si>
  <si>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</si>
  <si>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</si>
  <si>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</si>
  <si>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</si>
  <si>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</si>
  <si>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</si>
  <si>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</si>
  <si>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</si>
  <si>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</si>
  <si>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</si>
  <si>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</si>
  <si>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</si>
  <si>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</si>
  <si>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</si>
  <si>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</si>
  <si>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</si>
  <si>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</si>
  <si>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</si>
  <si>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</si>
  <si>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</si>
  <si>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</si>
  <si>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</si>
  <si>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</si>
  <si>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</si>
  <si>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</si>
  <si>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</si>
  <si>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</si>
  <si>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</si>
  <si>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</si>
  <si>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</si>
  <si>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</si>
  <si>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</si>
  <si>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</si>
  <si>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</si>
  <si>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</si>
  <si>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</si>
  <si>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</si>
  <si>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</si>
  <si>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</si>
  <si>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</si>
  <si>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</si>
  <si>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</si>
  <si>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</si>
  <si>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</si>
  <si>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</si>
  <si>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</si>
  <si>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</si>
  <si>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</si>
  <si>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</si>
  <si>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</si>
  <si>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</si>
  <si>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</si>
  <si>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</si>
  <si>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</si>
  <si>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</si>
  <si>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</si>
  <si>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</si>
  <si>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</si>
  <si>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</si>
  <si>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</si>
  <si>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</si>
  <si>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</si>
  <si>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</si>
  <si>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</si>
  <si>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</si>
  <si>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</si>
  <si>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</si>
  <si>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</si>
  <si>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</si>
  <si>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</si>
  <si>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</si>
  <si>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</si>
  <si>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</si>
  <si>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</si>
  <si>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</si>
  <si>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</si>
  <si>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</si>
  <si>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</si>
  <si>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</si>
  <si>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</si>
  <si>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</si>
  <si>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</si>
  <si>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</si>
  <si>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</si>
  <si>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</si>
  <si>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</si>
  <si>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</si>
  <si>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</si>
  <si>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</si>
  <si>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</si>
  <si>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</si>
  <si>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</si>
  <si>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</si>
  <si>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</si>
  <si>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</si>
  <si>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</si>
  <si>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</si>
  <si>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</si>
  <si>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</si>
  <si>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</si>
  <si>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</si>
  <si>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</si>
  <si>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</si>
  <si>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</si>
  <si>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</si>
  <si>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</si>
  <si>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</si>
  <si>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</si>
  <si>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</si>
  <si>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</si>
  <si>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</si>
  <si>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</si>
  <si>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</si>
  <si>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</si>
  <si>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</si>
  <si>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</si>
  <si>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</si>
  <si>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</si>
  <si>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</si>
  <si>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</si>
  <si>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</si>
  <si>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</si>
  <si>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</si>
  <si>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</si>
  <si>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</si>
  <si>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</si>
  <si>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</si>
  <si>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</si>
  <si>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</si>
  <si>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</si>
  <si>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</si>
  <si>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</si>
  <si>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</si>
  <si>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</si>
  <si>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</si>
  <si>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</si>
  <si>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</si>
  <si>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</si>
  <si>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</si>
  <si>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</si>
  <si>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</si>
  <si>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</si>
  <si>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</si>
  <si>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</si>
  <si>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</si>
  <si>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</si>
  <si>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</si>
  <si>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</si>
  <si>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</si>
  <si>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</si>
  <si>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</si>
  <si>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</si>
  <si>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</si>
  <si>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</si>
  <si>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</si>
  <si>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</si>
  <si>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</si>
  <si>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</si>
  <si>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</si>
  <si>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</si>
  <si>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</si>
  <si>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</si>
  <si>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</si>
  <si>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</si>
  <si>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</si>
  <si>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</si>
  <si>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</si>
  <si>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</si>
  <si>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</si>
  <si>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</si>
  <si>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</si>
  <si>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</si>
  <si>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</si>
  <si>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</si>
  <si>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</si>
  <si>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</si>
  <si>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</si>
  <si>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</si>
  <si>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</si>
  <si>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</si>
  <si>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</si>
  <si>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</si>
  <si>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</si>
  <si>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</si>
  <si>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</si>
  <si>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</si>
  <si>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</si>
  <si>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</si>
  <si>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</si>
  <si>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</si>
  <si>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</si>
  <si>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</si>
  <si>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</si>
  <si>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</si>
  <si>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</si>
  <si>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</si>
  <si>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</si>
  <si>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</si>
  <si>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</si>
  <si>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</si>
  <si>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</si>
  <si>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</si>
  <si>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</si>
  <si>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</si>
  <si>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</si>
  <si>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</si>
  <si>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</si>
  <si>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</si>
  <si>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</si>
  <si>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</si>
  <si>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</si>
  <si>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</si>
  <si>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</si>
  <si>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</si>
  <si>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</si>
  <si>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</si>
  <si>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</si>
  <si>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</si>
  <si>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</si>
  <si>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</si>
  <si>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</si>
  <si>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</si>
  <si>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</si>
  <si>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</si>
  <si>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</si>
  <si>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</si>
  <si>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</si>
  <si>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</si>
  <si>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</si>
  <si>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</si>
  <si>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</si>
  <si>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</si>
  <si>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</si>
  <si>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</si>
  <si>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</si>
  <si>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</si>
  <si>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</si>
  <si>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</si>
  <si>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</si>
  <si>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</si>
  <si>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</si>
  <si>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</si>
  <si>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</si>
  <si>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</si>
  <si>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</si>
  <si>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</si>
  <si>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</si>
  <si>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</si>
  <si>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</si>
  <si>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</si>
  <si>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</si>
  <si>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</si>
  <si>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</si>
  <si>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</si>
  <si>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</si>
  <si>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</si>
  <si>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</si>
  <si>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</si>
  <si>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</si>
  <si>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</si>
  <si>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</si>
  <si>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</si>
  <si>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</si>
  <si>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</si>
  <si>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</si>
  <si>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</si>
  <si>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</si>
  <si>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</si>
  <si>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</si>
  <si>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</si>
  <si>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</si>
  <si>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</si>
  <si>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</si>
  <si>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</si>
  <si>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</si>
  <si>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</si>
  <si>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</si>
  <si>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</si>
  <si>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</si>
  <si>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</si>
  <si>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</si>
  <si>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</si>
  <si>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</si>
  <si>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</si>
  <si>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</si>
  <si>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</si>
  <si>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</si>
  <si>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</si>
  <si>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</si>
  <si>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</si>
  <si>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</si>
  <si>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</si>
  <si>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</si>
  <si>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</si>
  <si>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</si>
  <si>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</si>
  <si>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</si>
  <si>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</si>
  <si>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</si>
  <si>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</si>
  <si>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</si>
  <si>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</si>
  <si>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</si>
  <si>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</si>
  <si>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</si>
  <si>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</si>
  <si>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</si>
  <si>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</si>
  <si>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</si>
  <si>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</si>
  <si>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</si>
  <si>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</si>
  <si>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</si>
  <si>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</si>
  <si>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</si>
  <si>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</si>
  <si>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</si>
  <si>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</si>
  <si>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</si>
  <si>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</si>
  <si>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</si>
  <si>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</si>
  <si>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</si>
  <si>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</si>
  <si>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</si>
  <si>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</si>
  <si>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</si>
  <si>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</si>
  <si>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</si>
  <si>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</si>
  <si>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</si>
  <si>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</si>
  <si>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</si>
  <si>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</si>
  <si>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</si>
  <si>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</si>
  <si>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</si>
  <si>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</si>
  <si>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</si>
  <si>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</si>
  <si>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</si>
  <si>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</si>
  <si>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</si>
  <si>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</si>
  <si>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</si>
  <si>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</si>
  <si>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</si>
  <si>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</si>
  <si>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</si>
  <si>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</si>
  <si>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</si>
  <si>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</si>
  <si>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</si>
  <si>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</si>
  <si>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</si>
  <si>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</si>
  <si>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</si>
  <si>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</si>
  <si>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</si>
  <si>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</si>
  <si>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</si>
  <si>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</si>
  <si>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</si>
  <si>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</si>
  <si>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</si>
  <si>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</si>
  <si>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</si>
  <si>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</si>
  <si>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</si>
  <si>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</si>
  <si>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</si>
  <si>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</si>
  <si>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</si>
  <si>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</si>
  <si>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</si>
  <si>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</si>
  <si>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</si>
  <si>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</si>
  <si>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</si>
  <si>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</si>
  <si>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</si>
  <si>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</si>
  <si>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</si>
  <si>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</si>
  <si>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</si>
  <si>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</si>
  <si>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</si>
  <si>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</si>
  <si>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</si>
  <si>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</si>
  <si>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</si>
  <si>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</si>
  <si>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</si>
  <si>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</si>
  <si>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</si>
  <si>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</si>
  <si>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</si>
  <si>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</si>
  <si>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</si>
  <si>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</si>
  <si>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</si>
  <si>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</si>
  <si>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</si>
  <si>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</si>
  <si>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</si>
  <si>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</si>
  <si>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</si>
  <si>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</si>
  <si>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</si>
  <si>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</si>
  <si>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</si>
  <si>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</si>
  <si>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</si>
  <si>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</si>
  <si>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</si>
  <si>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</si>
  <si>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</si>
  <si>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</si>
  <si>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</si>
  <si>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</si>
  <si>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</si>
  <si>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</si>
  <si>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</si>
  <si>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</si>
  <si>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</si>
  <si>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</si>
  <si>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</si>
  <si>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</si>
  <si>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</si>
  <si>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</si>
  <si>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</si>
  <si>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</si>
  <si>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</si>
  <si>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</si>
  <si>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</si>
  <si>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</si>
  <si>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</si>
  <si>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</si>
  <si>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</si>
  <si>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</si>
  <si>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</si>
  <si>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</si>
  <si>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</si>
  <si>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</si>
  <si>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</si>
  <si>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</si>
  <si>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</si>
  <si>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</si>
  <si>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</si>
  <si>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</si>
  <si>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</si>
  <si>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</si>
  <si>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</si>
  <si>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</si>
  <si>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</si>
  <si>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</si>
  <si>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</si>
  <si>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</si>
  <si>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</si>
  <si>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</si>
  <si>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</si>
  <si>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</si>
  <si>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</si>
  <si>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</si>
  <si>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</si>
  <si>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</si>
  <si>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</si>
  <si>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</si>
  <si>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</si>
  <si>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</si>
  <si>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</si>
  <si>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</si>
  <si>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</si>
  <si>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</si>
  <si>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</si>
  <si>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</si>
  <si>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</si>
  <si>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</si>
  <si>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</si>
  <si>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</si>
  <si>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</si>
  <si>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</si>
  <si>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</si>
  <si>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</si>
  <si>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</si>
  <si>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</si>
  <si>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</si>
  <si>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</si>
  <si>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</si>
  <si>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</si>
  <si>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</si>
  <si>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</si>
  <si>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</si>
  <si>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</si>
  <si>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</si>
  <si>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</si>
  <si>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</si>
  <si>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</si>
  <si>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</si>
  <si>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</si>
  <si>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</si>
  <si>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</si>
  <si>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</si>
  <si>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</si>
  <si>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</si>
  <si>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</si>
  <si>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</si>
  <si>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</si>
  <si>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</si>
  <si>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</si>
  <si>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</si>
  <si>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</si>
  <si>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</si>
  <si>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</si>
  <si>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</si>
  <si>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</si>
  <si>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</si>
  <si>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</si>
  <si>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</si>
  <si>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</si>
  <si>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</si>
  <si>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</si>
  <si>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</si>
  <si>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</si>
  <si>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</si>
  <si>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</si>
  <si>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</si>
  <si>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</si>
  <si>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</si>
  <si>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</si>
  <si>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</si>
  <si>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</si>
  <si>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</si>
  <si>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</si>
  <si>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</si>
  <si>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</si>
  <si>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</si>
  <si>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</si>
  <si>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</si>
  <si>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</si>
  <si>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</si>
  <si>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</si>
  <si>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</si>
  <si>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</si>
  <si>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</si>
  <si>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</si>
  <si>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</si>
  <si>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</si>
  <si>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</si>
  <si>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</si>
  <si>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</si>
  <si>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</si>
  <si>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</si>
  <si>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</si>
  <si>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</si>
  <si>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</si>
  <si>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</si>
  <si>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</si>
  <si>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</si>
  <si>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</si>
  <si>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</si>
  <si>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</si>
  <si>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</si>
  <si>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</si>
  <si>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</si>
  <si>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</si>
  <si>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</si>
  <si>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</si>
  <si>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</si>
  <si>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</si>
  <si>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</si>
  <si>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</si>
  <si>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</si>
  <si>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</si>
  <si>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</si>
  <si>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</si>
  <si>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</si>
  <si>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</si>
  <si>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</si>
  <si>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</si>
  <si>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</si>
  <si>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</si>
  <si>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</si>
  <si>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</si>
  <si>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</si>
  <si>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</si>
  <si>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</si>
  <si>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</si>
  <si>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</si>
  <si>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</si>
  <si>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</si>
  <si>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</si>
  <si>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</si>
  <si>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</si>
  <si>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</si>
  <si>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</si>
  <si>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</si>
  <si>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</si>
  <si>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</si>
  <si>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</si>
  <si>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</si>
  <si>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</si>
  <si>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</si>
  <si>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</si>
  <si>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</si>
  <si>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</si>
  <si>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</si>
  <si>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</si>
  <si>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</si>
  <si>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</si>
  <si>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</si>
  <si>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</si>
  <si>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</si>
  <si>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</si>
  <si>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</si>
  <si>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</si>
  <si>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</si>
  <si>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</si>
  <si>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</si>
  <si>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</si>
  <si>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</si>
  <si>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</si>
  <si>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</si>
  <si>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</si>
  <si>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</si>
  <si>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</si>
  <si>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</si>
  <si>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</si>
  <si>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</si>
  <si>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</si>
  <si>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</si>
  <si>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</si>
  <si>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</si>
  <si>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</si>
  <si>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</si>
  <si>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</si>
  <si>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</si>
  <si>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</si>
  <si>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</si>
  <si>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</si>
  <si>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</si>
  <si>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</si>
  <si>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</si>
  <si>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</si>
  <si>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</si>
  <si>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</si>
  <si>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</si>
  <si>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</si>
  <si>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</si>
  <si>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</si>
  <si>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</si>
  <si>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</si>
  <si>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</si>
  <si>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</si>
  <si>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</si>
  <si>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</si>
  <si>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</si>
  <si>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</si>
  <si>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</si>
  <si>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</si>
  <si>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</si>
  <si>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</si>
  <si>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</si>
  <si>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</si>
  <si>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</si>
  <si>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</si>
  <si>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</si>
  <si>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</si>
  <si>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</si>
  <si>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</si>
  <si>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</si>
  <si>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</si>
  <si>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</si>
  <si>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</si>
  <si>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</si>
  <si>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</si>
  <si>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</si>
  <si>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</si>
  <si>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</si>
  <si>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</si>
  <si>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</si>
  <si>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</si>
  <si>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</si>
  <si>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</si>
  <si>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</si>
  <si>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</si>
  <si>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</si>
  <si>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</si>
  <si>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</si>
  <si>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</si>
  <si>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</si>
  <si>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</si>
  <si>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</si>
  <si>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</si>
  <si>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</si>
  <si>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</si>
  <si>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</si>
  <si>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</si>
  <si>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</si>
  <si>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</si>
  <si>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</si>
  <si>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</si>
  <si>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</si>
  <si>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</si>
  <si>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</si>
  <si>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</si>
  <si>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</si>
  <si>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</si>
  <si>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</si>
  <si>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</si>
  <si>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</si>
  <si>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</si>
  <si>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</si>
  <si>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</si>
  <si>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</si>
  <si>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</si>
  <si>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</si>
  <si>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</si>
  <si>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</si>
  <si>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</si>
  <si>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</si>
  <si>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</si>
  <si>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</si>
  <si>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</si>
  <si>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</si>
  <si>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</si>
  <si>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</si>
  <si>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</si>
  <si>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</si>
  <si>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</si>
  <si>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</si>
  <si>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</si>
  <si>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</si>
  <si>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</si>
  <si>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</si>
  <si>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</si>
  <si>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</si>
  <si>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</si>
  <si>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</si>
  <si>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</si>
  <si>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</si>
  <si>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</si>
  <si>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</si>
  <si>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</si>
  <si>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</si>
  <si>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</si>
  <si>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</si>
  <si>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</si>
  <si>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</si>
  <si>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</si>
  <si>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</si>
  <si>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</si>
  <si>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</si>
  <si>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</si>
  <si>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</si>
  <si>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</si>
  <si>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</si>
  <si>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</si>
  <si>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</si>
  <si>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</si>
  <si>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</si>
  <si>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</si>
  <si>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</si>
  <si>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</si>
  <si>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</si>
  <si>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</si>
  <si>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</si>
  <si>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</si>
  <si>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</si>
  <si>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</si>
  <si>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</si>
  <si>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</si>
  <si>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</si>
  <si>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</si>
  <si>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</si>
  <si>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</si>
  <si>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</si>
  <si>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</si>
  <si>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</si>
  <si>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</si>
  <si>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</si>
  <si>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</si>
  <si>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</si>
  <si>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</si>
  <si>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</si>
  <si>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</si>
  <si>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</si>
  <si>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</si>
  <si>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</si>
  <si>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</si>
  <si>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</si>
  <si>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</si>
  <si>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</si>
  <si>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</si>
  <si>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</si>
  <si>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</si>
  <si>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</si>
  <si>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</si>
  <si>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</si>
  <si>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</si>
  <si>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</si>
  <si>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</si>
  <si>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</si>
  <si>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</si>
  <si>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</si>
  <si>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</si>
  <si>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</si>
  <si>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</si>
  <si>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</si>
  <si>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</si>
  <si>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</si>
  <si>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</si>
  <si>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</si>
  <si>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</si>
  <si>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</si>
  <si>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</si>
  <si>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</si>
  <si>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</si>
  <si>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</si>
  <si>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</si>
  <si>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</si>
  <si>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</si>
  <si>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</si>
  <si>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</si>
  <si>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</si>
  <si>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</si>
  <si>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</si>
  <si>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</si>
  <si>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</si>
  <si>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</si>
  <si>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</si>
  <si>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</si>
  <si>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</si>
  <si>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</si>
  <si>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</si>
  <si>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</si>
  <si>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</si>
  <si>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</si>
  <si>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</si>
  <si>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</si>
  <si>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</si>
  <si>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</si>
  <si>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</si>
  <si>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</si>
  <si>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</si>
  <si>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</si>
  <si>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</si>
  <si>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</si>
  <si>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</si>
  <si>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</si>
  <si>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</si>
  <si>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</si>
  <si>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</si>
  <si>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</si>
  <si>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</si>
  <si>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</si>
  <si>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</si>
  <si>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</si>
  <si>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</si>
  <si>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</si>
  <si>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</si>
  <si>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</si>
  <si>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</si>
  <si>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</si>
  <si>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</si>
  <si>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</si>
  <si>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</si>
  <si>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</si>
  <si>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</si>
  <si>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</si>
  <si>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</si>
  <si>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</si>
  <si>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</si>
  <si>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</si>
  <si>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</si>
  <si>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</si>
  <si>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</si>
  <si>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</si>
  <si>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</si>
  <si>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</si>
  <si>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</si>
  <si>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</si>
  <si>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</si>
  <si>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</si>
  <si>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</si>
  <si>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</si>
  <si>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</si>
  <si>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</si>
  <si>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</si>
  <si>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</si>
  <si>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</si>
  <si>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</si>
  <si>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</si>
  <si>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</si>
  <si>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</si>
  <si>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</si>
  <si>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</si>
  <si>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</si>
  <si>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</si>
  <si>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</si>
  <si>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</si>
  <si>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</si>
  <si>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</si>
  <si>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</si>
  <si>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</si>
  <si>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</si>
  <si>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</si>
  <si>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</si>
  <si>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</si>
  <si>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</si>
  <si>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</si>
  <si>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</si>
  <si>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</si>
  <si>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</si>
  <si>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</si>
  <si>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</si>
  <si>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</si>
  <si>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</si>
  <si>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</si>
  <si>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</si>
  <si>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</si>
  <si>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</si>
  <si>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</si>
  <si>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</si>
  <si>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</si>
  <si>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</si>
  <si>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</si>
  <si>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</si>
  <si>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</si>
  <si>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</si>
  <si>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</si>
  <si>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</si>
  <si>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</si>
  <si>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</si>
  <si>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</si>
  <si>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</si>
  <si>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</si>
  <si>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</si>
  <si>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</si>
  <si>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</si>
  <si>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</si>
  <si>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</si>
  <si>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</si>
  <si>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</si>
  <si>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</si>
  <si>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</si>
  <si>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</si>
  <si>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</si>
  <si>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</si>
  <si>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</si>
  <si>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</si>
  <si>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</si>
  <si>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</si>
  <si>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</si>
  <si>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</si>
  <si>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</si>
  <si>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</si>
  <si>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</si>
  <si>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</si>
  <si>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</si>
  <si>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</si>
  <si>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</si>
  <si>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</si>
  <si>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</si>
  <si>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</si>
  <si>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</si>
  <si>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</si>
  <si>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</si>
  <si>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</si>
  <si>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</si>
  <si>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</si>
  <si>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</si>
  <si>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</si>
  <si>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</si>
  <si>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</si>
  <si>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</si>
  <si>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</si>
  <si>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</si>
  <si>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</si>
  <si>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</si>
  <si>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</si>
  <si>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</si>
  <si>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</si>
  <si>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</si>
  <si>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</si>
  <si>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</si>
  <si>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</si>
  <si>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</si>
  <si>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</si>
  <si>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</si>
  <si>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</si>
  <si>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</si>
  <si>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</si>
  <si>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</si>
  <si>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</si>
  <si>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</si>
  <si>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</si>
  <si>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</si>
  <si>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</si>
  <si>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</si>
  <si>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</si>
  <si>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</si>
  <si>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</si>
  <si>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</si>
  <si>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</si>
  <si>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</si>
  <si>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</si>
  <si>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</si>
  <si>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</si>
  <si>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</si>
  <si>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</si>
  <si>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</si>
  <si>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</si>
  <si>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</si>
  <si>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</si>
  <si>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</si>
  <si>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</si>
  <si>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</si>
  <si>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</si>
  <si>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</si>
  <si>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</si>
  <si>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</si>
  <si>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</si>
  <si>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</si>
  <si>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</si>
  <si>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</si>
  <si>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</si>
  <si>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</si>
  <si>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</si>
  <si>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</si>
  <si>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</si>
  <si>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</si>
  <si>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</si>
  <si>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</si>
  <si>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</si>
  <si>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</si>
  <si>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</si>
  <si>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</si>
  <si>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</si>
  <si>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</si>
  <si>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</si>
  <si>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</si>
  <si>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</si>
  <si>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</si>
  <si>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</si>
  <si>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</si>
  <si>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</si>
  <si>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</si>
  <si>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</si>
  <si>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</si>
  <si>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</si>
  <si>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</si>
  <si>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</si>
  <si>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</si>
  <si>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</si>
  <si>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</si>
  <si>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</si>
  <si>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</si>
  <si>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</si>
  <si>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</si>
  <si>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</si>
  <si>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</si>
  <si>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</si>
  <si>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</si>
  <si>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</si>
  <si>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</si>
  <si>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</si>
  <si>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</si>
  <si>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</si>
  <si>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</si>
  <si>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</si>
  <si>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</si>
  <si>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</si>
  <si>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</si>
  <si>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</si>
  <si>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</si>
  <si>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</si>
  <si>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</si>
  <si>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</si>
  <si>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</si>
  <si>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</si>
  <si>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</si>
  <si>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</si>
  <si>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</si>
  <si>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</si>
  <si>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</si>
  <si>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</si>
  <si>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</si>
  <si>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</si>
  <si>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</si>
  <si>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</si>
  <si>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</si>
  <si>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</si>
  <si>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</si>
  <si>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</si>
  <si>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</si>
  <si>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</si>
  <si>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</si>
  <si>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</si>
  <si>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</si>
  <si>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</si>
  <si>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</si>
  <si>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</si>
  <si>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</si>
  <si>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</si>
  <si>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</si>
  <si>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</si>
  <si>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</si>
  <si>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</si>
  <si>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</si>
  <si>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</si>
  <si>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</si>
  <si>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</si>
  <si>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</si>
  <si>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</si>
  <si>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</si>
  <si>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</si>
  <si>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</si>
  <si>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</si>
  <si>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</si>
  <si>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</si>
  <si>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</si>
  <si>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</si>
  <si>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</si>
  <si>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</si>
  <si>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</si>
  <si>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</si>
  <si>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</si>
  <si>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</si>
  <si>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</si>
  <si>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</si>
  <si>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</si>
  <si>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</si>
  <si>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</si>
  <si>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</si>
  <si>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</si>
  <si>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</si>
  <si>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</si>
  <si>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</si>
  <si>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</si>
  <si>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</si>
  <si>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</si>
  <si>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</si>
  <si>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</si>
  <si>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</si>
  <si>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</si>
  <si>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</si>
  <si>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</si>
  <si>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</si>
  <si>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</si>
  <si>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</si>
  <si>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</si>
  <si>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</si>
  <si>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</si>
  <si>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</si>
  <si>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</si>
  <si>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</si>
  <si>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</si>
  <si>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</si>
  <si>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</si>
  <si>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</si>
  <si>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</si>
  <si>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</si>
  <si>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</si>
  <si>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</si>
  <si>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</si>
  <si>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</si>
  <si>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</si>
  <si>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</si>
  <si>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</si>
  <si>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</si>
  <si>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</si>
  <si>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</si>
  <si>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</si>
  <si>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</si>
  <si>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</si>
  <si>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</si>
  <si>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</si>
  <si>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</si>
  <si>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</si>
  <si>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</si>
  <si>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</si>
  <si>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</si>
  <si>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</si>
  <si>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</si>
  <si>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</si>
  <si>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</si>
  <si>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</si>
  <si>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</si>
  <si>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</si>
  <si>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</si>
  <si>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</si>
  <si>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</si>
  <si>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</si>
  <si>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</si>
  <si>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</si>
  <si>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</si>
  <si>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</si>
  <si>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</si>
  <si>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</si>
  <si>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</si>
  <si>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</si>
  <si>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</si>
  <si>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</si>
  <si>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</si>
  <si>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</si>
  <si>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</si>
  <si>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</si>
  <si>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</si>
  <si>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</si>
  <si>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</si>
  <si>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</si>
  <si>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</si>
  <si>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</si>
  <si>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</si>
  <si>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</si>
  <si>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</si>
  <si>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</si>
  <si>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</si>
  <si>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</si>
  <si>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</si>
  <si>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</si>
  <si>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</si>
  <si>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</si>
  <si>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</si>
  <si>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</si>
  <si>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</si>
  <si>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</si>
  <si>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</si>
  <si>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</si>
  <si>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</si>
  <si>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</si>
  <si>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</si>
  <si>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</si>
  <si>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</si>
  <si>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</si>
  <si>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</si>
  <si>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</si>
  <si>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</si>
  <si>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</si>
  <si>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</si>
  <si>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</si>
  <si>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</si>
  <si>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</si>
  <si>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</si>
  <si>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</si>
  <si>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</si>
  <si>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</si>
  <si>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</si>
  <si>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</si>
  <si>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</si>
  <si>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</si>
  <si>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</si>
  <si>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</si>
  <si>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</si>
  <si>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</si>
  <si>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</si>
  <si>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</si>
  <si>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</si>
  <si>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</si>
  <si>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</si>
  <si>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</si>
  <si>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</si>
  <si>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</si>
  <si>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</si>
  <si>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</si>
  <si>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</si>
  <si>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</si>
  <si>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</si>
  <si>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</si>
  <si>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</si>
  <si>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</si>
  <si>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</si>
  <si>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</si>
  <si>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</si>
  <si>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</si>
  <si>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</si>
  <si>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</si>
  <si>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</si>
  <si>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</si>
  <si>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</si>
  <si>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</si>
  <si>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</si>
  <si>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</si>
  <si>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</si>
  <si>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</si>
  <si>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</si>
  <si>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</si>
  <si>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</si>
  <si>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</si>
  <si>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</si>
  <si>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</si>
  <si>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</si>
  <si>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</si>
  <si>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</si>
  <si>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</si>
  <si>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</si>
  <si>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</si>
  <si>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</si>
  <si>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</si>
  <si>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</si>
  <si>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</si>
  <si>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</si>
  <si>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</si>
  <si>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</si>
  <si>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</si>
  <si>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</si>
  <si>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</si>
  <si>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</si>
  <si>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</si>
  <si>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</si>
  <si>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</si>
  <si>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</si>
  <si>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</si>
  <si>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</si>
  <si>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</si>
  <si>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</si>
  <si>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</si>
  <si>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</si>
  <si>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</si>
  <si>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</si>
  <si>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</si>
  <si>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</si>
  <si>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</si>
  <si>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</si>
  <si>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</si>
  <si>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</si>
  <si>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</si>
  <si>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</si>
  <si>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</si>
  <si>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</si>
  <si>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</si>
  <si>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</si>
  <si>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</si>
  <si>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</si>
  <si>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</si>
  <si>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</si>
  <si>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</si>
  <si>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</si>
  <si>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</si>
  <si>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</si>
  <si>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</si>
  <si>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</si>
  <si>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</si>
  <si>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</si>
  <si>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</si>
  <si>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</si>
  <si>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</si>
  <si>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</si>
  <si>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</si>
  <si>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</si>
  <si>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</si>
  <si>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</si>
  <si>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</si>
  <si>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</si>
  <si>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</si>
  <si>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</si>
  <si>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</si>
  <si>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</si>
  <si>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</si>
  <si>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</si>
  <si>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</si>
  <si>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</si>
  <si>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</si>
  <si>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</si>
  <si>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</si>
  <si>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</si>
  <si>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</si>
  <si>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</si>
  <si>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</si>
  <si>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</si>
  <si>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</si>
  <si>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</si>
  <si>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</si>
  <si>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</si>
  <si>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</si>
  <si>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</si>
  <si>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</si>
  <si>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</si>
  <si>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</si>
  <si>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</si>
  <si>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</si>
  <si>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</si>
  <si>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</si>
  <si>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</si>
  <si>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</si>
  <si>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</si>
  <si>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</si>
  <si>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</si>
  <si>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</si>
  <si>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</si>
  <si>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</si>
  <si>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</si>
  <si>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</si>
  <si>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</si>
  <si>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</si>
  <si>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</si>
  <si>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</si>
  <si>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</si>
  <si>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</si>
  <si>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</si>
  <si>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</si>
  <si>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</si>
  <si>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</si>
  <si>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</si>
  <si>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</si>
  <si>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</si>
  <si>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</si>
  <si>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</si>
  <si>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</si>
  <si>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</si>
  <si>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</si>
  <si>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</si>
  <si>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</si>
  <si>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</si>
  <si>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</si>
  <si>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</si>
  <si>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</si>
  <si>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</si>
  <si>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</si>
  <si>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</si>
  <si>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</si>
  <si>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</si>
  <si>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</si>
  <si>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</si>
  <si>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</si>
  <si>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</si>
  <si>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</si>
  <si>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</si>
  <si>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</si>
  <si>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</si>
  <si>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</si>
  <si>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</si>
  <si>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</si>
  <si>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</si>
  <si>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</si>
  <si>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</si>
  <si>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</si>
  <si>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</si>
  <si>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</si>
  <si>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</si>
  <si>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</si>
  <si>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</si>
  <si>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</si>
  <si>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</si>
  <si>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</si>
  <si>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</si>
  <si>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</si>
  <si>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</si>
  <si>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</si>
  <si>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</si>
  <si>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</si>
  <si>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</si>
  <si>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</si>
  <si>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</si>
  <si>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</si>
  <si>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</si>
  <si>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</si>
  <si>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</si>
  <si>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</si>
  <si>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</si>
  <si>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</si>
  <si>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</si>
  <si>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</si>
  <si>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</si>
  <si>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</si>
  <si>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</si>
  <si>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</si>
  <si>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</si>
  <si>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</si>
  <si>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</si>
  <si>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</si>
  <si>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</si>
  <si>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</si>
  <si>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</si>
  <si>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</si>
  <si>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</si>
  <si>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</si>
  <si>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</si>
  <si>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</si>
  <si>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</si>
  <si>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</si>
  <si>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</si>
  <si>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</si>
  <si>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</si>
  <si>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</si>
  <si>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</si>
  <si>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</si>
  <si>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</si>
  <si>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</si>
  <si>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</si>
  <si>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</si>
  <si>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</si>
  <si>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</si>
  <si>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</si>
  <si>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</si>
  <si>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</si>
  <si>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</si>
  <si>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</si>
  <si>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</si>
  <si>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</si>
  <si>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</si>
  <si>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</si>
  <si>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</si>
  <si>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</si>
  <si>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</si>
  <si>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</si>
  <si>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</si>
  <si>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</si>
  <si>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</si>
  <si>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</si>
  <si>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</si>
  <si>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</si>
  <si>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</si>
  <si>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</si>
  <si>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</si>
  <si>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</si>
  <si>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</si>
  <si>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</si>
  <si>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</si>
  <si>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</si>
  <si>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</si>
  <si>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</si>
  <si>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</si>
  <si>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</si>
  <si>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</si>
  <si>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</si>
  <si>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</si>
  <si>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</si>
  <si>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</si>
  <si>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</si>
  <si>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</si>
  <si>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</si>
  <si>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</si>
  <si>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</si>
  <si>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</si>
  <si>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</si>
  <si>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</si>
  <si>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</si>
  <si>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</si>
  <si>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</si>
  <si>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</si>
  <si>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</si>
  <si>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</si>
  <si>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</si>
  <si>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</si>
  <si>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</si>
  <si>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</si>
  <si>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</si>
  <si>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</si>
  <si>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</si>
  <si>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</si>
  <si>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</si>
  <si>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</si>
  <si>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</si>
  <si>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</si>
  <si>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</si>
  <si>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</si>
  <si>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</si>
  <si>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</si>
  <si>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</si>
  <si>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</si>
  <si>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</si>
  <si>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</si>
  <si>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</si>
  <si>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</si>
  <si>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</si>
  <si>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</si>
  <si>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</si>
  <si>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</si>
  <si>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</si>
  <si>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</si>
  <si>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</si>
  <si>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</si>
  <si>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</si>
  <si>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</si>
  <si>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</si>
  <si>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</si>
  <si>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</si>
  <si>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</si>
  <si>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</si>
  <si>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</si>
  <si>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</si>
  <si>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</si>
  <si>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</si>
  <si>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</si>
  <si>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</si>
  <si>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</si>
  <si>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</si>
  <si>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</si>
  <si>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</si>
  <si>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</si>
  <si>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</si>
  <si>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</si>
  <si>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</si>
  <si>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</si>
  <si>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</si>
  <si>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</si>
  <si>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</si>
  <si>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</si>
  <si>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</si>
  <si>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</si>
  <si>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</si>
  <si>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</si>
  <si>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</si>
  <si>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</si>
  <si>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</si>
  <si>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</si>
  <si>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</si>
  <si>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</si>
  <si>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</si>
  <si>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</si>
  <si>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</si>
  <si>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</si>
  <si>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</si>
  <si>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</si>
  <si>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</si>
  <si>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</si>
  <si>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</si>
  <si>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</si>
  <si>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</si>
  <si>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</si>
  <si>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</si>
  <si>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</si>
  <si>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</si>
  <si>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</si>
  <si>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</si>
  <si>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</si>
  <si>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</si>
  <si>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</si>
  <si>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</si>
  <si>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</si>
  <si>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</si>
  <si>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</si>
  <si>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</si>
  <si>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</si>
  <si>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</si>
  <si>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</si>
  <si>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</si>
  <si>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</si>
  <si>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</si>
  <si>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</si>
  <si>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</si>
  <si>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</si>
  <si>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</si>
  <si>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</si>
  <si>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</si>
  <si>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</si>
  <si>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</si>
  <si>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</si>
  <si>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</si>
  <si>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</si>
  <si>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</si>
  <si>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</si>
  <si>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</si>
  <si>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</si>
  <si>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</si>
  <si>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</si>
  <si>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</si>
  <si>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</si>
  <si>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</si>
  <si>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</si>
  <si>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</si>
  <si>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</si>
  <si>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</si>
  <si>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</si>
  <si>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</si>
  <si>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</si>
  <si>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</si>
  <si>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</si>
  <si>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</si>
  <si>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</si>
  <si>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</si>
  <si>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</si>
  <si>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</si>
  <si>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</si>
  <si>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</si>
  <si>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</si>
  <si>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</si>
  <si>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</si>
  <si>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</si>
  <si>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</si>
  <si>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</si>
  <si>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</si>
  <si>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</si>
  <si>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</si>
  <si>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</si>
  <si>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</si>
  <si>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</si>
  <si>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</si>
  <si>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</si>
  <si>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</si>
  <si>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</si>
  <si>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</si>
  <si>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</si>
  <si>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</si>
  <si>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</si>
  <si>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</si>
  <si>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</si>
  <si>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</si>
  <si>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</si>
  <si>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</si>
  <si>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</si>
  <si>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</si>
  <si>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</si>
  <si>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</si>
  <si>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</si>
  <si>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</si>
  <si>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</si>
  <si>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</si>
  <si>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</si>
  <si>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</si>
  <si>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</si>
  <si>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</si>
  <si>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</si>
  <si>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</si>
  <si>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</si>
  <si>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</si>
  <si>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</si>
  <si>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</si>
  <si>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</si>
  <si>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</si>
  <si>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</si>
  <si>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</si>
  <si>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</si>
  <si>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</si>
  <si>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</si>
  <si>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</si>
  <si>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</si>
  <si>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</si>
  <si>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</si>
  <si>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</si>
  <si>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</si>
  <si>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</si>
  <si>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</si>
  <si>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</si>
  <si>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</si>
  <si>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</si>
  <si>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</si>
  <si>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</si>
  <si>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</si>
  <si>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</si>
  <si>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</si>
  <si>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</si>
  <si>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</si>
  <si>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</si>
  <si>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</si>
  <si>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</si>
  <si>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</si>
  <si>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</si>
  <si>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</si>
  <si>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</si>
  <si>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</si>
  <si>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</si>
  <si>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</si>
  <si>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</si>
  <si>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</si>
  <si>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</si>
  <si>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</si>
  <si>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</si>
  <si>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</si>
  <si>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</si>
  <si>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</si>
  <si>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</si>
  <si>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</si>
  <si>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</si>
  <si>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</si>
  <si>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</si>
  <si>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</si>
  <si>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</si>
  <si>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</si>
  <si>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</si>
  <si>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</si>
  <si>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</si>
  <si>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</si>
  <si>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</si>
  <si>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</si>
  <si>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</si>
  <si>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</si>
  <si>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</si>
  <si>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</si>
  <si>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</si>
  <si>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</si>
  <si>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</si>
  <si>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</si>
  <si>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</si>
  <si>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</si>
  <si>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</si>
  <si>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</si>
  <si>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</si>
  <si>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</si>
  <si>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</si>
  <si>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</si>
  <si>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</si>
  <si>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</si>
  <si>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</si>
  <si>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</si>
  <si>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</si>
  <si>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</si>
  <si>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</si>
  <si>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</si>
  <si>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</si>
  <si>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</si>
  <si>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</si>
  <si>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</si>
  <si>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</si>
  <si>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</si>
  <si>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</si>
  <si>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</si>
  <si>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</si>
  <si>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</si>
  <si>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</si>
  <si>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</si>
  <si>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</si>
  <si>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</si>
  <si>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</si>
  <si>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</si>
  <si>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</si>
  <si>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</si>
  <si>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</si>
  <si>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</si>
  <si>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</si>
  <si>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</si>
  <si>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</si>
  <si>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</si>
  <si>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</si>
  <si>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</si>
  <si>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</si>
  <si>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</si>
  <si>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</si>
  <si>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</si>
  <si>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</si>
  <si>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</si>
  <si>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</si>
  <si>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</si>
  <si>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</si>
  <si>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</si>
  <si>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</si>
  <si>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</si>
  <si>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</si>
  <si>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</si>
  <si>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</si>
  <si>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</si>
  <si>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</si>
  <si>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</si>
  <si>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</si>
  <si>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</si>
  <si>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</si>
  <si>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</si>
  <si>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</si>
  <si>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</si>
  <si>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</si>
  <si>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</si>
  <si>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</si>
  <si>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</si>
  <si>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</si>
  <si>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</si>
  <si>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</si>
  <si>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</si>
  <si>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</si>
  <si>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</si>
  <si>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</si>
  <si>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</si>
  <si>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</si>
  <si>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</si>
  <si>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</si>
  <si>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</si>
  <si>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</si>
  <si>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</si>
  <si>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</si>
  <si>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</si>
  <si>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</si>
  <si>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</si>
  <si>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</si>
  <si>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</si>
  <si>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</si>
  <si>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</si>
  <si>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</si>
  <si>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</si>
  <si>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</si>
  <si>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</si>
  <si>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</si>
  <si>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</si>
  <si>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</si>
  <si>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</si>
  <si>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</si>
  <si>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</si>
  <si>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</si>
  <si>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</si>
  <si>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</si>
  <si>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</si>
  <si>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</si>
  <si>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</si>
  <si>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</si>
  <si>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</si>
  <si>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</si>
  <si>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</si>
  <si>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</si>
  <si>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</si>
  <si>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</si>
  <si>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</si>
  <si>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</si>
  <si>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</si>
  <si>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</si>
  <si>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</si>
  <si>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</si>
  <si>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</si>
  <si>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</si>
  <si>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</si>
  <si>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</si>
  <si>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</si>
  <si>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</si>
  <si>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</si>
  <si>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</si>
  <si>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</si>
  <si>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</si>
  <si>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</si>
  <si>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</si>
  <si>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</si>
  <si>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</si>
  <si>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</si>
  <si>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</si>
  <si>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</si>
  <si>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</si>
  <si>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</si>
  <si>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</si>
  <si>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</si>
  <si>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</si>
  <si>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</si>
  <si>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</si>
  <si>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</si>
  <si>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</si>
  <si>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</si>
  <si>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</si>
  <si>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</si>
  <si>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</si>
  <si>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</si>
  <si>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</si>
  <si>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</si>
  <si>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</si>
  <si>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</si>
  <si>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</si>
  <si>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</si>
  <si>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</si>
  <si>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</si>
  <si>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</si>
  <si>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</si>
  <si>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</si>
  <si>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</si>
  <si>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</si>
  <si>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</si>
  <si>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</si>
  <si>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</si>
  <si>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</si>
  <si>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</si>
  <si>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</si>
  <si>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</si>
  <si>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</si>
  <si>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</si>
  <si>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</si>
  <si>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</si>
  <si>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</si>
  <si>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</si>
  <si>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</si>
  <si>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</si>
  <si>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</si>
  <si>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</si>
  <si>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</si>
  <si>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</si>
  <si>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</si>
  <si>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</si>
  <si>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</si>
  <si>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</si>
  <si>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</si>
  <si>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</si>
  <si>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</si>
  <si>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</si>
  <si>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</si>
  <si>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</si>
  <si>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</si>
  <si>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</si>
  <si>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</si>
  <si>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</si>
  <si>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</si>
  <si>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</si>
  <si>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</si>
  <si>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</si>
  <si>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</si>
  <si>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</si>
  <si>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</si>
  <si>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</si>
  <si>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</si>
  <si>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</si>
  <si>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</si>
  <si>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</si>
  <si>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</si>
  <si>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</si>
  <si>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</si>
  <si>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</si>
  <si>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</si>
  <si>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</si>
  <si>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</si>
  <si>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</si>
  <si>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</si>
  <si>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</si>
  <si>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</si>
  <si>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</si>
  <si>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</si>
  <si>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</si>
  <si>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</si>
  <si>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</si>
  <si>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</si>
  <si>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</si>
  <si>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</si>
  <si>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</si>
  <si>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</si>
  <si>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</si>
  <si>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</si>
  <si>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</si>
  <si>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</si>
  <si>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</si>
  <si>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</si>
  <si>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</si>
  <si>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</si>
  <si>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</si>
  <si>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</si>
  <si>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</si>
  <si>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</si>
  <si>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</si>
  <si>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</si>
  <si>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</si>
  <si>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</si>
  <si>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</si>
  <si>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</si>
  <si>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</si>
  <si>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</si>
  <si>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</si>
  <si>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</si>
  <si>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</si>
  <si>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</si>
  <si>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</si>
  <si>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</si>
  <si>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</si>
  <si>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</si>
  <si>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</si>
  <si>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</si>
  <si>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</si>
  <si>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</si>
  <si>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</si>
  <si>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</si>
  <si>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</si>
  <si>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</si>
  <si>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</si>
  <si>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</si>
  <si>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</si>
  <si>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</si>
  <si>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</si>
  <si>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</si>
  <si>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</si>
  <si>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</si>
  <si>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</si>
  <si>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</si>
  <si>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</si>
  <si>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</si>
  <si>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</si>
  <si>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</si>
  <si>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</si>
  <si>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</si>
  <si>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</si>
  <si>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</si>
  <si>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</si>
  <si>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</si>
  <si>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</si>
  <si>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</si>
  <si>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</si>
  <si>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</si>
  <si>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</si>
  <si>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</si>
  <si>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</si>
  <si>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</si>
  <si>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</si>
  <si>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</si>
  <si>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</si>
  <si>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</si>
  <si>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</si>
  <si>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</si>
  <si>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</si>
  <si>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</si>
  <si>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</si>
  <si>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</si>
  <si>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</si>
  <si>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</si>
  <si>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</si>
  <si>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</si>
  <si>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</si>
  <si>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</si>
  <si>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</si>
  <si>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</si>
  <si>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</si>
  <si>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</si>
  <si>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</si>
  <si>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</si>
  <si>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</si>
  <si>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</si>
  <si>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</si>
  <si>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</si>
  <si>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</si>
  <si>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</si>
  <si>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</si>
  <si>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</si>
  <si>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</si>
  <si>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</si>
  <si>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</si>
  <si>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</si>
  <si>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</si>
  <si>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</si>
  <si>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</si>
  <si>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</si>
  <si>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</si>
  <si>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</si>
  <si>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</si>
  <si>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</si>
  <si>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</si>
  <si>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</si>
  <si>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</si>
  <si>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</si>
  <si>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</si>
  <si>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</si>
  <si>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</si>
  <si>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</si>
  <si>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</si>
  <si>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</si>
  <si>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</si>
  <si>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</si>
  <si>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</si>
  <si>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</si>
  <si>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</si>
  <si>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</si>
  <si>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</si>
  <si>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</si>
  <si>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</si>
  <si>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</si>
  <si>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</si>
  <si>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</si>
  <si>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</si>
  <si>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</si>
  <si>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</si>
  <si>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</si>
  <si>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</si>
  <si>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</si>
  <si>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</si>
  <si>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</si>
  <si>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</si>
  <si>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</si>
  <si>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</si>
  <si>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</si>
  <si>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</si>
  <si>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</si>
  <si>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</si>
  <si>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</si>
  <si>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</si>
  <si>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</si>
  <si>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</si>
  <si>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</si>
  <si>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</si>
  <si>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</si>
  <si>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</si>
  <si>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</si>
  <si>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</si>
  <si>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</si>
  <si>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</si>
  <si>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</si>
  <si>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</si>
  <si>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</si>
  <si>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</si>
  <si>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</si>
  <si>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</si>
  <si>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</si>
  <si>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</si>
  <si>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</si>
  <si>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</si>
  <si>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</si>
  <si>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</si>
  <si>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</si>
  <si>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</si>
  <si>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</si>
  <si>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</si>
  <si>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</si>
  <si>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</si>
  <si>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</si>
  <si>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</si>
  <si>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</si>
  <si>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</si>
  <si>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</si>
  <si>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</si>
  <si>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</si>
  <si>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</si>
  <si>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</si>
  <si>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</si>
  <si>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</si>
  <si>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</si>
  <si>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</si>
  <si>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</si>
  <si>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</si>
  <si>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</si>
  <si>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</si>
  <si>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</si>
  <si>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</si>
  <si>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</si>
  <si>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</si>
  <si>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</si>
  <si>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</si>
  <si>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</si>
  <si>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</si>
  <si>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</si>
  <si>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</si>
  <si>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</si>
  <si>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</si>
  <si>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</si>
  <si>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</si>
  <si>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</si>
  <si>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</si>
  <si>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</si>
  <si>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</si>
  <si>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</si>
  <si>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</si>
  <si>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</si>
  <si>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</si>
  <si>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</si>
  <si>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</si>
  <si>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</si>
  <si>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</si>
  <si>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</si>
  <si>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</si>
  <si>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</si>
  <si>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</si>
  <si>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</si>
  <si>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</si>
  <si>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</si>
  <si>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</si>
  <si>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</si>
  <si>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</si>
  <si>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</si>
  <si>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</si>
  <si>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</si>
  <si>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</si>
  <si>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</si>
  <si>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</si>
  <si>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</si>
  <si>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</si>
  <si>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</si>
  <si>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</si>
  <si>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</si>
  <si>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</si>
  <si>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</si>
  <si>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</si>
  <si>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</si>
  <si>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</si>
  <si>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</si>
  <si>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</si>
  <si>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</si>
  <si>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</si>
  <si>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</si>
  <si>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</si>
  <si>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</si>
  <si>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</si>
  <si>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</si>
  <si>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</si>
  <si>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</si>
  <si>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</si>
  <si>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</si>
  <si>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</si>
  <si>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</si>
  <si>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</si>
  <si>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</si>
  <si>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</si>
  <si>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</si>
  <si>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</si>
  <si>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</si>
  <si>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</si>
  <si>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</si>
  <si>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</si>
  <si>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</si>
  <si>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</si>
  <si>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</si>
  <si>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</si>
  <si>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</si>
  <si>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</si>
  <si>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</si>
  <si>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</si>
  <si>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</si>
  <si>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</si>
  <si>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</si>
  <si>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</si>
  <si>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</si>
  <si>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</si>
  <si>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</si>
  <si>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</si>
  <si>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</si>
  <si>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</si>
  <si>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</si>
  <si>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</si>
  <si>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</si>
  <si>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</si>
  <si>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</si>
  <si>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</si>
  <si>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</si>
  <si>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</si>
  <si>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</si>
  <si>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</si>
  <si>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</si>
  <si>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</si>
  <si>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</si>
  <si>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</si>
  <si>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</si>
  <si>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</si>
  <si>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</si>
  <si>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</si>
  <si>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</si>
  <si>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</si>
  <si>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</si>
  <si>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</si>
  <si>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</si>
  <si>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</si>
  <si>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</si>
  <si>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</si>
  <si>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</si>
  <si>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</si>
  <si>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</si>
  <si>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</si>
  <si>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</si>
  <si>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</si>
  <si>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</si>
  <si>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</si>
  <si>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</si>
  <si>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</si>
  <si>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</si>
  <si>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</si>
  <si>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</si>
  <si>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</si>
  <si>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</si>
  <si>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</si>
  <si>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</si>
  <si>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</si>
  <si>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</si>
  <si>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</si>
  <si>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</si>
  <si>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</si>
  <si>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</si>
  <si>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</si>
  <si>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</si>
  <si>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</si>
  <si>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</si>
  <si>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</si>
  <si>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</si>
  <si>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</si>
  <si>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</si>
  <si>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</si>
  <si>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</si>
  <si>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</si>
  <si>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</si>
  <si>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</si>
  <si>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</si>
  <si>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</si>
  <si>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</si>
  <si>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</si>
  <si>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</si>
  <si>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</si>
  <si>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</si>
  <si>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</si>
  <si>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</si>
  <si>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</si>
  <si>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</si>
  <si>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</si>
  <si>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</si>
  <si>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</si>
  <si>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</si>
  <si>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</si>
  <si>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</si>
  <si>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</si>
  <si>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</si>
  <si>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</si>
  <si>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</si>
  <si>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</si>
  <si>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</si>
  <si>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</si>
  <si>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</si>
  <si>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</si>
  <si>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</si>
  <si>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</si>
  <si>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</si>
  <si>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</si>
  <si>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</si>
  <si>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</si>
  <si>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</si>
  <si>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</si>
  <si>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</si>
  <si>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</si>
  <si>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</si>
  <si>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</si>
  <si>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</si>
  <si>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</si>
  <si>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</si>
  <si>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</si>
  <si>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</si>
  <si>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</si>
  <si>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</si>
  <si>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</si>
  <si>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</si>
  <si>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</si>
  <si>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</si>
  <si>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</si>
  <si>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</si>
  <si>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</si>
  <si>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</si>
  <si>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</si>
  <si>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</si>
  <si>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</si>
  <si>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</si>
  <si>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</si>
  <si>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</si>
  <si>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</si>
  <si>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</si>
  <si>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</si>
  <si>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</si>
  <si>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</si>
  <si>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</si>
  <si>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</si>
  <si>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</si>
  <si>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</si>
  <si>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</si>
  <si>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</si>
  <si>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</si>
  <si>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</si>
  <si>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</si>
  <si>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</si>
  <si>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</si>
  <si>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</si>
  <si>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</si>
  <si>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</si>
  <si>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</si>
  <si>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</si>
  <si>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</si>
  <si>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</si>
  <si>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</si>
  <si>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</si>
  <si>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</si>
  <si>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</si>
  <si>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</si>
  <si>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</si>
  <si>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</si>
  <si>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</si>
  <si>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</si>
  <si>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</si>
  <si>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</si>
  <si>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</si>
  <si>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</si>
  <si>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</si>
  <si>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</si>
  <si>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</si>
  <si>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</si>
  <si>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</si>
  <si>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</si>
  <si>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</si>
  <si>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</si>
  <si>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</si>
  <si>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</si>
  <si>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</si>
  <si>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</si>
  <si>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</si>
  <si>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</si>
  <si>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</si>
  <si>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</si>
  <si>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</si>
  <si>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</si>
  <si>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</si>
  <si>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</si>
  <si>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</si>
  <si>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</si>
  <si>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</si>
  <si>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</si>
  <si>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</si>
  <si>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</si>
  <si>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</si>
  <si>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</si>
  <si>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</si>
  <si>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</si>
  <si>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</si>
  <si>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</si>
  <si>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</si>
  <si>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</si>
  <si>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</si>
  <si>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</si>
  <si>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</si>
  <si>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</si>
  <si>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</si>
  <si>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</si>
  <si>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</si>
  <si>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</si>
  <si>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</si>
  <si>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</si>
  <si>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</si>
  <si>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</si>
  <si>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</si>
  <si>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</si>
  <si>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</si>
  <si>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</si>
  <si>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</si>
  <si>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</si>
  <si>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</si>
  <si>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</si>
  <si>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</si>
  <si>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</si>
  <si>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</si>
  <si>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</si>
  <si>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</si>
  <si>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</si>
  <si>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</si>
  <si>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</si>
  <si>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</si>
  <si>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</si>
  <si>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</si>
  <si>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</si>
  <si>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</si>
  <si>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</si>
  <si>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</si>
  <si>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</si>
  <si>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</si>
  <si>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</si>
  <si>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</si>
  <si>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</si>
  <si>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</si>
  <si>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</si>
  <si>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</si>
  <si>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</si>
  <si>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</si>
  <si>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</si>
  <si>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</si>
  <si>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</si>
  <si>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</si>
  <si>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</si>
  <si>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</si>
  <si>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</si>
  <si>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</si>
  <si>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</si>
  <si>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</si>
  <si>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</si>
  <si>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</si>
  <si>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</si>
  <si>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</si>
  <si>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</si>
  <si>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</si>
  <si>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</si>
  <si>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</si>
  <si>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</si>
  <si>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</si>
  <si>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</si>
  <si>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</si>
  <si>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</si>
  <si>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</si>
  <si>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</si>
  <si>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</si>
  <si>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</si>
  <si>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</si>
  <si>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</si>
  <si>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</si>
  <si>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</si>
  <si>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</si>
  <si>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</si>
  <si>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</si>
  <si>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</si>
  <si>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</si>
  <si>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</si>
  <si>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</si>
  <si>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</si>
  <si>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</si>
  <si>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</si>
  <si>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</si>
  <si>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</si>
  <si>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</si>
  <si>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</si>
  <si>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</si>
  <si>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</si>
  <si>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</si>
  <si>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</si>
  <si>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</si>
  <si>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</si>
  <si>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</si>
  <si>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</si>
  <si>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</si>
  <si>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</si>
  <si>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</si>
  <si>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</si>
  <si>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</si>
  <si>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</si>
  <si>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</si>
  <si>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</si>
  <si>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</si>
  <si>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</si>
  <si>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</si>
  <si>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</si>
  <si>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</si>
  <si>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</si>
  <si>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</si>
  <si>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</si>
  <si>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</si>
  <si>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</si>
  <si>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</si>
  <si>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</si>
  <si>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</si>
  <si>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</si>
  <si>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</si>
  <si>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</si>
  <si>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</si>
  <si>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</si>
  <si>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</si>
  <si>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</si>
  <si>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</si>
  <si>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</si>
  <si>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</si>
  <si>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</si>
  <si>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</si>
  <si>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</si>
  <si>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</si>
  <si>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</si>
  <si>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</si>
  <si>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</si>
  <si>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</si>
  <si>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</si>
  <si>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</si>
  <si>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</si>
  <si>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</si>
  <si>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</si>
  <si>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</si>
  <si>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</si>
  <si>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</si>
  <si>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</si>
  <si>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</si>
  <si>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</si>
  <si>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</si>
  <si>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</si>
  <si>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</si>
  <si>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</si>
  <si>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</si>
  <si>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</si>
  <si>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</si>
  <si>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</si>
  <si>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</si>
  <si>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</si>
  <si>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</si>
  <si>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</si>
  <si>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</si>
  <si>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</si>
  <si>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</si>
  <si>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</si>
  <si>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</si>
  <si>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</si>
  <si>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</si>
  <si>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</si>
  <si>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</si>
  <si>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</si>
  <si>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</si>
  <si>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</si>
  <si>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</si>
  <si>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</si>
  <si>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</si>
  <si>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</si>
  <si>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</si>
  <si>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</si>
  <si>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</si>
  <si>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</si>
  <si>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</si>
  <si>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</si>
  <si>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</si>
  <si>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</si>
  <si>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</si>
  <si>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</si>
  <si>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</si>
  <si>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</si>
  <si>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</si>
  <si>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</si>
  <si>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</si>
  <si>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</si>
  <si>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</si>
  <si>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</si>
  <si>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</si>
  <si>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</si>
  <si>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</si>
  <si>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</si>
  <si>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</si>
  <si>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</si>
  <si>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</si>
  <si>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</si>
  <si>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</si>
  <si>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</si>
  <si>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</si>
  <si>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</si>
  <si>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</si>
  <si>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</si>
  <si>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</si>
  <si>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</si>
  <si>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</si>
  <si>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</si>
  <si>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</si>
  <si>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</si>
  <si>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</si>
  <si>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</si>
  <si>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</si>
  <si>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</si>
  <si>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</si>
  <si>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</si>
  <si>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</si>
  <si>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</si>
  <si>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</si>
  <si>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</si>
  <si>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</si>
  <si>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</si>
  <si>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</si>
  <si>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</si>
  <si>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</si>
  <si>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</si>
  <si>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</si>
  <si>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</si>
  <si>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</si>
  <si>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</si>
  <si>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</si>
  <si>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</si>
  <si>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</si>
  <si>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</si>
  <si>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</si>
  <si>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</si>
  <si>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</si>
  <si>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</si>
  <si>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</si>
  <si>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</si>
  <si>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</si>
  <si>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</si>
  <si>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</si>
  <si>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</si>
  <si>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</si>
  <si>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</si>
  <si>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</si>
  <si>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</si>
  <si>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</si>
  <si>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</si>
  <si>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</si>
  <si>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</si>
  <si>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</si>
  <si>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</si>
  <si>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</si>
  <si>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</si>
  <si>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</si>
  <si>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</si>
  <si>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</si>
  <si>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</si>
  <si>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</si>
  <si>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</si>
  <si>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</si>
  <si>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</si>
  <si>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</si>
  <si>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</si>
  <si>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</si>
  <si>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</si>
  <si>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</si>
  <si>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</si>
  <si>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</si>
  <si>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</si>
  <si>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</si>
  <si>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</si>
  <si>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</si>
  <si>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</si>
  <si>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</si>
  <si>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</si>
  <si>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</si>
  <si>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</si>
  <si>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</si>
  <si>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</si>
  <si>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</si>
  <si>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</si>
  <si>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</si>
  <si>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</si>
  <si>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</si>
  <si>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</si>
  <si>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</si>
  <si>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</si>
  <si>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</si>
  <si>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</si>
  <si>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</si>
  <si>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</si>
  <si>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</si>
  <si>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</si>
  <si>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</si>
  <si>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</si>
  <si>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</si>
  <si>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</si>
  <si>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</si>
  <si>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</si>
  <si>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</si>
  <si>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</si>
  <si>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</si>
  <si>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</si>
  <si>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</si>
  <si>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</si>
  <si>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</si>
  <si>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</si>
  <si>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</si>
  <si>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</si>
  <si>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</si>
  <si>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</si>
  <si>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</si>
  <si>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</si>
  <si>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</si>
  <si>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</si>
  <si>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</si>
  <si>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</si>
  <si>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</si>
  <si>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</si>
  <si>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</si>
  <si>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</si>
  <si>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</si>
  <si>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</si>
  <si>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</si>
  <si>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</si>
  <si>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</si>
  <si>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</si>
  <si>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</si>
  <si>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</si>
  <si>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</si>
  <si>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</si>
  <si>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</si>
  <si>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</si>
  <si>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</si>
  <si>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</si>
  <si>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</si>
  <si>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</si>
  <si>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</si>
  <si>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</si>
  <si>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</si>
  <si>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</si>
  <si>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</si>
  <si>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</si>
  <si>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</si>
  <si>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</si>
  <si>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</si>
  <si>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</si>
  <si>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</si>
  <si>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</si>
  <si>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</si>
  <si>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</si>
  <si>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</si>
  <si>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</si>
  <si>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</si>
  <si>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</si>
  <si>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</si>
  <si>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</si>
  <si>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</si>
  <si>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</si>
  <si>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</si>
  <si>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</si>
  <si>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</si>
  <si>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</si>
  <si>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</si>
  <si>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</si>
  <si>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</si>
  <si>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</si>
  <si>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</si>
  <si>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</si>
  <si>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</si>
  <si>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</si>
  <si>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</si>
  <si>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</si>
  <si>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</si>
  <si>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</si>
  <si>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</si>
  <si>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</si>
  <si>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</si>
  <si>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</si>
  <si>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</si>
  <si>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</si>
  <si>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</si>
  <si>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</si>
  <si>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</si>
  <si>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</si>
  <si>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</si>
  <si>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</si>
  <si>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</si>
  <si>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</si>
  <si>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</si>
  <si>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</si>
  <si>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</si>
  <si>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</si>
  <si>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</si>
  <si>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</si>
  <si>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</si>
  <si>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</si>
  <si>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</si>
  <si>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</si>
  <si>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</si>
  <si>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</si>
  <si>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</si>
  <si>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</si>
  <si>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</si>
  <si>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</si>
  <si>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</si>
  <si>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</si>
  <si>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</si>
  <si>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</si>
  <si>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</si>
  <si>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</si>
  <si>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</si>
  <si>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</si>
  <si>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</si>
  <si>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</si>
  <si>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</si>
  <si>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</si>
  <si>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</si>
  <si>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</si>
  <si>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</si>
  <si>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</si>
  <si>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</si>
  <si>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</si>
  <si>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</si>
  <si>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</si>
  <si>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</si>
  <si>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</si>
  <si>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</si>
  <si>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</si>
  <si>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</si>
  <si>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</si>
  <si>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</si>
  <si>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</si>
  <si>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</si>
  <si>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</si>
  <si>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</si>
  <si>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</si>
  <si>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</si>
  <si>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</si>
  <si>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</si>
  <si>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</si>
  <si>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</si>
  <si>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</si>
  <si>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</si>
  <si>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</si>
  <si>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</si>
  <si>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</si>
  <si>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</si>
  <si>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</si>
  <si>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</si>
  <si>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</si>
  <si>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</si>
  <si>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</si>
  <si>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</si>
  <si>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</si>
  <si>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</si>
  <si>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</si>
  <si>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</si>
  <si>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</si>
  <si>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</si>
  <si>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</si>
  <si>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</si>
  <si>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</si>
  <si>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</si>
  <si>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</si>
  <si>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</si>
  <si>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</si>
  <si>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</si>
  <si>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</si>
  <si>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</si>
  <si>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</si>
  <si>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</si>
  <si>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</si>
  <si>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</si>
  <si>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</si>
  <si>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</si>
  <si>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</si>
  <si>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</si>
  <si>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</si>
  <si>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</si>
  <si>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</si>
  <si>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</si>
  <si>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</si>
  <si>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</si>
  <si>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</si>
  <si>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</si>
  <si>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</si>
  <si>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</si>
  <si>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</si>
  <si>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</si>
  <si>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</si>
  <si>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</si>
  <si>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</si>
  <si>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</si>
  <si>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</si>
  <si>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</si>
  <si>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</si>
  <si>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</si>
  <si>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</si>
  <si>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</si>
  <si>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</si>
  <si>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</si>
  <si>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</si>
  <si>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</si>
  <si>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</si>
  <si>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</si>
  <si>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</si>
  <si>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</si>
  <si>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</si>
  <si>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</si>
  <si>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</si>
  <si>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</si>
  <si>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</si>
  <si>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</si>
  <si>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</si>
  <si>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</si>
  <si>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</si>
  <si>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</si>
  <si>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</si>
  <si>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</si>
  <si>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</si>
  <si>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</si>
  <si>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</si>
  <si>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</si>
  <si>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</si>
  <si>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</si>
  <si>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</si>
  <si>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</si>
  <si>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</si>
  <si>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</si>
  <si>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</si>
  <si>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</si>
  <si>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</si>
  <si>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</si>
  <si>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</si>
  <si>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</si>
  <si>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</si>
  <si>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</si>
  <si>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</si>
  <si>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</si>
  <si>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</si>
  <si>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</si>
  <si>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</si>
  <si>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</si>
  <si>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</si>
  <si>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</si>
  <si>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</si>
  <si>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</si>
  <si>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</si>
  <si>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</si>
  <si>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</si>
  <si>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</si>
  <si>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</si>
  <si>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</si>
  <si>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</si>
  <si>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</si>
  <si>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</si>
  <si>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</si>
  <si>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</si>
  <si>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</si>
  <si>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</si>
  <si>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</si>
  <si>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</si>
  <si>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</si>
  <si>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</si>
  <si>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</si>
  <si>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</si>
  <si>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</si>
  <si>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</si>
  <si>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</si>
  <si>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</si>
  <si>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</si>
  <si>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</si>
  <si>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</si>
  <si>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</si>
  <si>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</si>
  <si>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</si>
  <si>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</si>
  <si>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</si>
  <si>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</si>
  <si>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</si>
  <si>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</si>
  <si>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</si>
  <si>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</si>
  <si>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</si>
  <si>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</si>
  <si>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</si>
  <si>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</si>
  <si>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</si>
  <si>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</si>
  <si>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</si>
  <si>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</si>
  <si>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</si>
  <si>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</si>
  <si>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</si>
  <si>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</si>
  <si>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</si>
  <si>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</si>
  <si>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</si>
  <si>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</si>
  <si>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</si>
  <si>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</si>
  <si>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</si>
  <si>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</si>
  <si>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</si>
  <si>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</si>
  <si>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</si>
  <si>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</si>
  <si>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</si>
  <si>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</si>
  <si>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</si>
  <si>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</si>
  <si>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</si>
  <si>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</si>
  <si>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</si>
  <si>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</si>
  <si>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</si>
  <si>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</si>
  <si>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</si>
  <si>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</si>
  <si>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</si>
  <si>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</si>
  <si>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</si>
  <si>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</si>
  <si>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</si>
  <si>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</si>
  <si>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</si>
  <si>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</si>
  <si>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</si>
  <si>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</si>
  <si>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</si>
  <si>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</si>
  <si>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</si>
  <si>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</si>
  <si>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</si>
  <si>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</si>
  <si>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</si>
  <si>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</si>
  <si>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</si>
  <si>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</si>
  <si>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</si>
  <si>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</si>
  <si>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</si>
  <si>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</si>
  <si>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</si>
  <si>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</si>
  <si>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</si>
  <si>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</si>
  <si>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</si>
  <si>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</si>
  <si>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</si>
  <si>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</si>
  <si>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</si>
  <si>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</si>
  <si>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</si>
  <si>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</si>
  <si>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</si>
  <si>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</si>
  <si>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</si>
  <si>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</si>
  <si>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</si>
  <si>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</si>
  <si>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</si>
  <si>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</si>
  <si>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</si>
  <si>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</si>
  <si>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</si>
  <si>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</si>
  <si>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</si>
  <si>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</si>
  <si>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</si>
  <si>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</si>
  <si>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</si>
  <si>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</si>
  <si>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</si>
  <si>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</si>
  <si>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</si>
  <si>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</si>
  <si>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</si>
  <si>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</si>
  <si>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</si>
  <si>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</si>
  <si>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</si>
  <si>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</si>
  <si>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</si>
  <si>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</si>
  <si>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</si>
  <si>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</si>
  <si>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</si>
  <si>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</si>
  <si>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</si>
  <si>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</si>
  <si>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</si>
  <si>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</si>
  <si>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</si>
  <si>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</si>
  <si>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</si>
  <si>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</si>
  <si>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</si>
  <si>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</si>
  <si>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</si>
  <si>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</si>
  <si>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</si>
  <si>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</si>
  <si>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</si>
  <si>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</si>
  <si>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</si>
  <si>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</si>
  <si>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</si>
  <si>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</si>
  <si>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</si>
  <si>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</si>
  <si>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</si>
  <si>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</si>
  <si>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</si>
  <si>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</si>
  <si>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</si>
  <si>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</si>
  <si>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</si>
  <si>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</si>
  <si>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</si>
  <si>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</si>
  <si>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</si>
  <si>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</si>
  <si>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</si>
  <si>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</si>
  <si>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</si>
  <si>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</si>
  <si>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</si>
  <si>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</si>
  <si>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</si>
  <si>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</si>
  <si>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</si>
  <si>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</si>
  <si>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</si>
  <si>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</si>
  <si>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</si>
  <si>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</si>
  <si>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</si>
  <si>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</si>
  <si>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</si>
  <si>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</si>
  <si>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</si>
  <si>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</si>
  <si>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</si>
  <si>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</si>
  <si>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</si>
  <si>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</si>
  <si>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</si>
  <si>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</si>
  <si>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</si>
  <si>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</si>
  <si>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</si>
  <si>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</si>
  <si>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</si>
  <si>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</si>
  <si>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</si>
  <si>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</si>
  <si>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</si>
  <si>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</si>
  <si>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</si>
  <si>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</si>
  <si>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</si>
  <si>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</si>
  <si>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</si>
  <si>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</si>
  <si>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</si>
  <si>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</si>
  <si>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</si>
  <si>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</si>
  <si>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</si>
  <si>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</si>
  <si>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</si>
  <si>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</si>
  <si>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</si>
  <si>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</si>
  <si>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</si>
  <si>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</si>
  <si>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</si>
  <si>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</si>
  <si>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</si>
  <si>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</si>
  <si>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</si>
  <si>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</si>
  <si>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</si>
  <si>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</si>
  <si>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</si>
  <si>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</si>
  <si>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</si>
  <si>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</si>
  <si>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</si>
  <si>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</si>
  <si>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</si>
  <si>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</si>
  <si>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</si>
  <si>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</si>
  <si>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</si>
  <si>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</si>
  <si>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</si>
  <si>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</si>
  <si>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</si>
  <si>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</si>
  <si>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</si>
  <si>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</si>
  <si>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</si>
  <si>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</si>
  <si>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</si>
  <si>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</si>
  <si>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</si>
  <si>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</si>
  <si>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</si>
  <si>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</si>
  <si>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</si>
  <si>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</si>
  <si>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</si>
  <si>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</si>
  <si>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</si>
  <si>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</si>
  <si>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</si>
  <si>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</si>
  <si>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</si>
  <si>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</si>
  <si>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</si>
  <si>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</si>
  <si>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</si>
  <si>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</si>
  <si>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</si>
  <si>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</si>
  <si>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</si>
  <si>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</si>
  <si>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</si>
  <si>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</si>
  <si>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</si>
  <si>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</si>
  <si>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</si>
  <si>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</si>
  <si>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</si>
  <si>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</si>
  <si>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</si>
  <si>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</si>
  <si>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</si>
  <si>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</si>
  <si>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</si>
  <si>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</si>
  <si>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</si>
  <si>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</si>
  <si>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</si>
  <si>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</si>
  <si>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</si>
  <si>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</si>
  <si>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</si>
  <si>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</si>
  <si>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</si>
  <si>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</si>
  <si>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</si>
  <si>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</si>
  <si>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</si>
  <si>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</si>
  <si>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</si>
  <si>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</si>
  <si>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</si>
  <si>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</si>
  <si>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</si>
  <si>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</si>
  <si>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</si>
  <si>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</si>
  <si>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</si>
  <si>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</si>
  <si>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</si>
  <si>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</si>
  <si>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</si>
  <si>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</si>
  <si>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</si>
  <si>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</si>
  <si>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</si>
  <si>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</si>
  <si>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</si>
  <si>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</si>
  <si>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</si>
  <si>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</si>
  <si>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</si>
  <si>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</si>
  <si>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</si>
  <si>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</si>
  <si>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</si>
  <si>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</si>
  <si>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</si>
  <si>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</si>
  <si>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</si>
  <si>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</si>
  <si>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</si>
  <si>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</si>
  <si>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</si>
  <si>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</si>
  <si>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</si>
  <si>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</si>
  <si>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</si>
  <si>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</si>
  <si>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</si>
  <si>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</si>
  <si>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</si>
  <si>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</si>
  <si>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</si>
  <si>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</si>
  <si>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</si>
  <si>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</si>
  <si>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</si>
  <si>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</si>
  <si>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</si>
  <si>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</si>
  <si>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</si>
  <si>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</si>
  <si>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</si>
  <si>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</si>
  <si>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</si>
  <si>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</si>
  <si>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</si>
  <si>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</si>
  <si>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</si>
  <si>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</si>
  <si>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</si>
  <si>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</si>
  <si>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</si>
  <si>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</si>
  <si>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</si>
  <si>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</si>
  <si>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</si>
  <si>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</si>
  <si>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</si>
  <si>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</si>
  <si>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</si>
  <si>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</si>
  <si>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</si>
  <si>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</si>
  <si>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</si>
  <si>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</si>
  <si>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</si>
  <si>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</si>
  <si>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</si>
  <si>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</si>
  <si>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</si>
  <si>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</si>
  <si>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</si>
  <si>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</si>
  <si>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</si>
  <si>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</si>
  <si>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</si>
  <si>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</si>
  <si>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</si>
  <si>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</si>
  <si>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</si>
  <si>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</si>
  <si>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</si>
  <si>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</si>
  <si>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</si>
  <si>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</si>
  <si>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</si>
  <si>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</si>
  <si>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</si>
  <si>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</si>
  <si>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</si>
  <si>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</si>
  <si>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</si>
  <si>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</si>
  <si>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</si>
  <si>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</si>
  <si>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</si>
  <si>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</si>
  <si>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</si>
  <si>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</si>
  <si>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</si>
  <si>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</si>
  <si>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</si>
  <si>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</si>
  <si>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</si>
  <si>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</si>
  <si>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</si>
  <si>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</si>
  <si>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</si>
  <si>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</si>
  <si>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</si>
  <si>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</si>
  <si>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</si>
  <si>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</si>
  <si>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</si>
  <si>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</si>
  <si>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</si>
  <si>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</si>
  <si>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</si>
  <si>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</si>
  <si>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</si>
  <si>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</si>
  <si>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</si>
  <si>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</si>
  <si>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</si>
  <si>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</si>
  <si>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</si>
  <si>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</si>
  <si>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</si>
  <si>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</si>
  <si>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</si>
  <si>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</si>
  <si>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</si>
  <si>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</si>
  <si>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</si>
  <si>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</si>
  <si>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</si>
  <si>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</si>
  <si>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</si>
  <si>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</si>
  <si>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</si>
  <si>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</si>
  <si>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</si>
  <si>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</si>
  <si>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</si>
  <si>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</si>
  <si>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</si>
  <si>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</si>
  <si>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</si>
  <si>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</si>
  <si>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</si>
  <si>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</si>
  <si>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</si>
  <si>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</si>
  <si>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</si>
  <si>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</si>
  <si>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</si>
  <si>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</si>
  <si>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</si>
  <si>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</si>
  <si>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</si>
  <si>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</si>
  <si>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</si>
  <si>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</si>
  <si>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</si>
  <si>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</si>
  <si>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</si>
  <si>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</si>
  <si>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</si>
  <si>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</si>
  <si>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</si>
  <si>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</si>
  <si>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</si>
  <si>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</si>
  <si>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</si>
  <si>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</si>
  <si>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</si>
  <si>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</si>
  <si>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</si>
  <si>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</si>
  <si>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</si>
  <si>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</si>
  <si>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</si>
  <si>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</si>
  <si>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</si>
  <si>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</si>
  <si>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</si>
  <si>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</si>
  <si>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</si>
  <si>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</si>
  <si>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</si>
  <si>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</si>
  <si>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</si>
  <si>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</si>
  <si>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</si>
  <si>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</si>
  <si>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</si>
  <si>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</si>
  <si>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</si>
  <si>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</si>
  <si>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</si>
  <si>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</si>
  <si>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</si>
  <si>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</si>
  <si>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</si>
  <si>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</si>
  <si>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</si>
  <si>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</si>
  <si>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</si>
  <si>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</si>
  <si>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</si>
  <si>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</si>
  <si>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</si>
  <si>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</si>
  <si>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</si>
  <si>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</si>
  <si>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</si>
  <si>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</si>
  <si>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</si>
  <si>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</si>
  <si>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</si>
  <si>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</si>
  <si>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</si>
  <si>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</si>
  <si>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</si>
  <si>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</si>
  <si>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</si>
  <si>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</si>
  <si>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</si>
  <si>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</si>
  <si>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</si>
  <si>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</si>
  <si>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</si>
  <si>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</si>
  <si>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</si>
  <si>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</si>
  <si>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</si>
  <si>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</si>
  <si>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</si>
  <si>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</si>
  <si>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</si>
  <si>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</si>
  <si>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</si>
  <si>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</si>
  <si>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</si>
  <si>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</si>
  <si>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</si>
  <si>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</si>
  <si>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</si>
  <si>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</si>
  <si>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</si>
  <si>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</si>
  <si>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</si>
  <si>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</si>
  <si>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</si>
  <si>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</si>
  <si>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</si>
  <si>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</si>
  <si>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</si>
  <si>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</si>
  <si>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</si>
  <si>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</si>
  <si>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</si>
  <si>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</si>
  <si>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</si>
  <si>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</si>
  <si>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</si>
  <si>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</si>
  <si>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</si>
  <si>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</si>
  <si>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</si>
  <si>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</si>
  <si>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</si>
  <si>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</si>
  <si>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</si>
  <si>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</si>
  <si>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</si>
  <si>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</si>
  <si>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</si>
  <si>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</si>
  <si>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</si>
  <si>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</si>
  <si>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</si>
  <si>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</si>
  <si>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</si>
  <si>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</si>
  <si>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</si>
  <si>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</si>
  <si>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</si>
  <si>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</si>
  <si>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</si>
  <si>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</si>
  <si>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</si>
  <si>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</si>
  <si>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</si>
  <si>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</si>
  <si>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</si>
  <si>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</si>
  <si>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</si>
  <si>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</si>
  <si>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</si>
  <si>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</si>
  <si>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</si>
  <si>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</si>
  <si>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</si>
  <si>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</si>
  <si>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</si>
  <si>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</si>
  <si>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</si>
  <si>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</si>
  <si>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</si>
  <si>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</si>
  <si>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</si>
  <si>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</si>
  <si>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</si>
  <si>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</si>
  <si>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</si>
  <si>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</si>
  <si>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</si>
  <si>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</si>
  <si>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</si>
  <si>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</si>
  <si>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</si>
  <si>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</si>
  <si>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</si>
  <si>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</si>
  <si>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</si>
  <si>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</si>
  <si>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</si>
  <si>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</si>
  <si>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</si>
  <si>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</si>
  <si>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</si>
  <si>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</si>
  <si>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</si>
  <si>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</si>
  <si>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</si>
  <si>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</si>
  <si>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</si>
  <si>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</si>
  <si>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</si>
  <si>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</si>
  <si>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</si>
  <si>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</si>
  <si>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</si>
  <si>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</si>
  <si>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</si>
  <si>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</si>
  <si>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</si>
  <si>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</si>
  <si>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</si>
  <si>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</si>
  <si>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</si>
  <si>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</si>
  <si>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</si>
  <si>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</si>
  <si>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</si>
  <si>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</si>
  <si>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</si>
  <si>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</si>
  <si>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</si>
  <si>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</si>
  <si>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</si>
  <si>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</si>
  <si>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</si>
  <si>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</si>
  <si>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</si>
  <si>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</si>
  <si>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</si>
  <si>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</si>
  <si>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</si>
  <si>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</si>
  <si>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</si>
  <si>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</si>
  <si>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</si>
  <si>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</si>
  <si>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</si>
  <si>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</si>
  <si>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</si>
  <si>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</si>
  <si>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</si>
  <si>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</si>
  <si>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</si>
  <si>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</si>
  <si>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</si>
  <si>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</si>
  <si>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</si>
  <si>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</si>
  <si>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</si>
  <si>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</si>
  <si>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</si>
  <si>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</si>
  <si>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</si>
  <si>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</si>
  <si>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</si>
  <si>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</si>
  <si>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</si>
  <si>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</si>
  <si>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</si>
  <si>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</si>
  <si>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</si>
  <si>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</si>
  <si>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</si>
  <si>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</si>
  <si>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</si>
  <si>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</si>
  <si>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</si>
  <si>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</si>
  <si>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</si>
  <si>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</si>
  <si>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</si>
  <si>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</si>
  <si>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</si>
  <si>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</si>
  <si>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</si>
  <si>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</si>
  <si>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</si>
  <si>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</si>
  <si>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</si>
  <si>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</si>
  <si>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</si>
  <si>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</si>
  <si>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</si>
  <si>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</si>
  <si>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</si>
  <si>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</si>
  <si>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</si>
  <si>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</si>
  <si>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</si>
  <si>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</si>
  <si>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</si>
  <si>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</si>
  <si>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</si>
  <si>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</si>
  <si>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</si>
  <si>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</si>
  <si>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</si>
  <si>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</si>
  <si>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</si>
  <si>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</si>
  <si>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</si>
  <si>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</si>
  <si>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</si>
  <si>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</si>
  <si>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</si>
  <si>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</si>
  <si>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</si>
  <si>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</si>
  <si>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</si>
  <si>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</si>
  <si>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</si>
  <si>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</si>
  <si>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</si>
  <si>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</si>
  <si>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</si>
  <si>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</si>
  <si>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</si>
  <si>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</si>
  <si>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</si>
  <si>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</si>
  <si>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</si>
  <si>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</si>
  <si>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</si>
  <si>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</si>
  <si>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</si>
  <si>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</si>
  <si>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</si>
  <si>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</si>
  <si>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</si>
  <si>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</si>
  <si>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</si>
  <si>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</si>
  <si>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</si>
  <si>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</si>
  <si>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</si>
  <si>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</si>
  <si>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</si>
  <si>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</si>
  <si>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</si>
  <si>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</si>
  <si>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</si>
  <si>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</si>
  <si>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</si>
  <si>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</si>
  <si>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</si>
  <si>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</si>
  <si>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</si>
  <si>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</si>
  <si>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</si>
  <si>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</si>
  <si>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</si>
  <si>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</si>
  <si>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</si>
  <si>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</si>
  <si>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</si>
  <si>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</si>
  <si>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</si>
  <si>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</si>
  <si>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</si>
  <si>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</si>
  <si>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</si>
  <si>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</si>
  <si>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</si>
  <si>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</si>
  <si>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</si>
  <si>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</si>
  <si>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</si>
  <si>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</si>
  <si>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</si>
  <si>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</si>
  <si>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</si>
  <si>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</si>
  <si>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</si>
  <si>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</si>
  <si>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</si>
  <si>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</si>
  <si>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</si>
  <si>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</si>
  <si>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</si>
  <si>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</si>
  <si>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</si>
  <si>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</si>
  <si>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</si>
  <si>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</si>
  <si>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</si>
  <si>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</si>
  <si>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</si>
  <si>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</si>
  <si>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</si>
  <si>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</si>
  <si>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</si>
  <si>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</si>
  <si>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</si>
  <si>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</si>
  <si>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</si>
  <si>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</si>
  <si>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</si>
  <si>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</si>
  <si>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</si>
  <si>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</si>
  <si>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</si>
  <si>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</si>
  <si>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</si>
  <si>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</si>
  <si>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</si>
  <si>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</si>
  <si>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</si>
  <si>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</si>
  <si>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</si>
  <si>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</si>
  <si>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</si>
  <si>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</si>
  <si>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</si>
  <si>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</si>
  <si>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</si>
  <si>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</si>
  <si>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</si>
  <si>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</si>
  <si>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</si>
  <si>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</si>
  <si>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</si>
  <si>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</si>
  <si>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</si>
  <si>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</si>
  <si>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</si>
  <si>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</si>
  <si>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</si>
  <si>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</si>
  <si>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</si>
  <si>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</si>
  <si>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</si>
  <si>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</si>
  <si>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</si>
  <si>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</si>
  <si>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</si>
  <si>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</si>
  <si>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</si>
  <si>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</si>
  <si>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</si>
  <si>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</si>
  <si>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</si>
  <si>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</si>
  <si>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</si>
  <si>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</si>
  <si>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</si>
  <si>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</si>
  <si>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</si>
  <si>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</si>
  <si>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</si>
  <si>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</si>
  <si>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</si>
  <si>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</si>
  <si>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</si>
  <si>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</si>
  <si>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</si>
  <si>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</si>
  <si>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</si>
  <si>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</si>
  <si>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</si>
  <si>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</si>
  <si>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</si>
  <si>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</si>
  <si>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</si>
  <si>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</si>
  <si>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</si>
  <si>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</si>
  <si>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</si>
  <si>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</si>
  <si>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</si>
  <si>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</si>
  <si>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</si>
  <si>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</si>
  <si>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</si>
  <si>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</si>
  <si>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</si>
  <si>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</si>
  <si>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</si>
  <si>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</si>
  <si>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</si>
  <si>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</si>
  <si>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</si>
  <si>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</si>
  <si>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</si>
  <si>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</si>
  <si>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</si>
  <si>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</si>
  <si>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</si>
  <si>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</si>
  <si>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</si>
  <si>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</si>
  <si>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</si>
  <si>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</si>
  <si>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</si>
  <si>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</si>
  <si>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</si>
  <si>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</si>
  <si>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</si>
  <si>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</si>
  <si>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</si>
  <si>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</si>
  <si>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</si>
  <si>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</si>
  <si>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</si>
  <si>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</si>
  <si>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</si>
  <si>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</si>
  <si>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</si>
  <si>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</si>
  <si>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</si>
  <si>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</si>
  <si>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</si>
  <si>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</si>
  <si>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</si>
  <si>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</si>
  <si>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</si>
  <si>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</si>
  <si>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</si>
  <si>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</si>
  <si>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</si>
  <si>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</si>
  <si>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</si>
  <si>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</si>
  <si>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</si>
  <si>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</si>
  <si>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</si>
  <si>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</si>
  <si>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</si>
  <si>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</si>
  <si>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</si>
  <si>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</si>
  <si>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</si>
  <si>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</si>
  <si>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</si>
  <si>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</si>
  <si>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</si>
  <si>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</si>
  <si>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</si>
  <si>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</si>
  <si>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</si>
  <si>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</si>
  <si>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</si>
  <si>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</si>
  <si>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</si>
  <si>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</si>
  <si>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</si>
  <si>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</si>
  <si>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</si>
  <si>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</si>
  <si>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</si>
  <si>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</si>
  <si>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</si>
  <si>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</si>
  <si>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</si>
  <si>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</si>
  <si>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</si>
  <si>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</si>
  <si>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</si>
  <si>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</si>
  <si>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</si>
  <si>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</si>
  <si>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</si>
  <si>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</si>
  <si>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</si>
  <si>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</si>
  <si>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</si>
  <si>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</si>
  <si>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</si>
  <si>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</si>
  <si>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</si>
  <si>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</si>
  <si>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</si>
  <si>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</si>
  <si>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</si>
  <si>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</si>
  <si>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</si>
  <si>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</si>
  <si>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</si>
  <si>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</si>
  <si>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</si>
  <si>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</si>
  <si>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</si>
  <si>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</si>
  <si>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</si>
  <si>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</si>
  <si>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</si>
  <si>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</si>
  <si>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</si>
  <si>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</si>
  <si>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</si>
  <si>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</si>
  <si>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</si>
  <si>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</si>
  <si>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</si>
  <si>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</si>
  <si>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</si>
  <si>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</si>
  <si>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</si>
  <si>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</si>
  <si>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</si>
  <si>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</si>
  <si>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</si>
  <si>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</si>
  <si>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</si>
  <si>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</si>
  <si>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</si>
  <si>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</si>
  <si>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</si>
  <si>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</si>
  <si>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</si>
  <si>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</si>
  <si>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</si>
  <si>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</si>
  <si>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</si>
  <si>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</si>
  <si>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</si>
  <si>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</si>
  <si>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</si>
  <si>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</si>
  <si>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</si>
  <si>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</si>
  <si>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</si>
  <si>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</si>
  <si>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</si>
  <si>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</si>
  <si>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</si>
  <si>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</si>
  <si>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</si>
  <si>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</si>
  <si>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</si>
  <si>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</si>
  <si>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</si>
  <si>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</si>
  <si>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</si>
  <si>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</si>
  <si>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</si>
  <si>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</si>
  <si>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</si>
  <si>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</si>
  <si>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</si>
  <si>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</si>
  <si>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</si>
  <si>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</si>
  <si>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</si>
  <si>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</si>
  <si>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</si>
  <si>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</si>
  <si>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</si>
  <si>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</si>
  <si>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</si>
  <si>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</si>
  <si>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</si>
  <si>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</si>
  <si>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</si>
  <si>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</si>
  <si>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</si>
  <si>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</si>
  <si>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</si>
  <si>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</si>
  <si>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</si>
  <si>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</si>
  <si>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</si>
  <si>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</si>
  <si>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</si>
  <si>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</si>
  <si>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</si>
  <si>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</si>
  <si>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</si>
  <si>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</si>
  <si>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</si>
  <si>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</si>
  <si>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</si>
  <si>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</si>
  <si>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</si>
  <si>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</si>
  <si>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</si>
  <si>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</si>
  <si>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</si>
  <si>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</si>
  <si>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</si>
  <si>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</si>
  <si>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</si>
  <si>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</si>
  <si>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</si>
  <si>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</si>
  <si>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</si>
  <si>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</si>
  <si>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</si>
  <si>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</si>
  <si>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</si>
  <si>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</si>
  <si>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</si>
  <si>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</si>
  <si>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</si>
  <si>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</si>
  <si>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</si>
  <si>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</si>
  <si>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</si>
  <si>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</si>
  <si>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</si>
  <si>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</si>
  <si>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</si>
  <si>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</si>
  <si>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</si>
  <si>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</si>
  <si>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</si>
  <si>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</si>
  <si>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</si>
  <si>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</si>
  <si>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</si>
  <si>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</si>
  <si>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</si>
  <si>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</si>
  <si>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</si>
  <si>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</si>
  <si>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</si>
  <si>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</si>
  <si>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</si>
  <si>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</si>
  <si>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</si>
  <si>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</si>
  <si>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</si>
  <si>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</si>
  <si>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</si>
  <si>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</si>
  <si>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</si>
  <si>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</si>
  <si>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</si>
  <si>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</si>
  <si>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</si>
  <si>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</si>
  <si>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</si>
  <si>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</si>
  <si>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</si>
  <si>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</si>
  <si>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</si>
  <si>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</si>
  <si>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</si>
  <si>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</si>
  <si>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</si>
  <si>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</si>
  <si>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</si>
  <si>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</si>
  <si>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</si>
  <si>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</si>
  <si>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</si>
  <si>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</si>
  <si>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</si>
  <si>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</si>
  <si>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</si>
  <si>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</si>
  <si>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</si>
  <si>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</si>
  <si>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</si>
  <si>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</si>
  <si>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</si>
  <si>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</si>
  <si>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</si>
  <si>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</si>
  <si>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</si>
  <si>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</si>
  <si>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</si>
  <si>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</si>
  <si>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</si>
  <si>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</si>
  <si>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</si>
  <si>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</si>
  <si>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</si>
  <si>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</si>
  <si>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</si>
  <si>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</si>
  <si>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</si>
  <si>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</si>
  <si>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</si>
  <si>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</si>
  <si>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</si>
  <si>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</si>
  <si>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</si>
  <si>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</si>
  <si>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</si>
  <si>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</si>
  <si>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</si>
  <si>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</si>
  <si>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</si>
  <si>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</si>
  <si>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</si>
  <si>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</si>
  <si>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</si>
  <si>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</si>
  <si>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</si>
  <si>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</si>
  <si>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</si>
  <si>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</si>
  <si>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</si>
  <si>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</si>
  <si>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</si>
  <si>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</si>
  <si>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</si>
  <si>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</si>
  <si>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</si>
  <si>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</si>
  <si>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</si>
  <si>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</si>
  <si>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</si>
  <si>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</si>
  <si>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</si>
  <si>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</si>
  <si>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</si>
  <si>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</si>
  <si>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</si>
  <si>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</si>
  <si>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</si>
  <si>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</si>
  <si>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</si>
  <si>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</si>
  <si>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</si>
  <si>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</si>
  <si>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</si>
  <si>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</si>
  <si>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</si>
  <si>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</si>
  <si>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</si>
  <si>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</si>
  <si>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</si>
  <si>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</si>
  <si>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</si>
  <si>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</si>
  <si>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</si>
  <si>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</si>
  <si>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</si>
  <si>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</si>
  <si>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</si>
  <si>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</si>
  <si>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</si>
  <si>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</si>
  <si>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</si>
  <si>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</si>
  <si>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</si>
  <si>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</si>
  <si>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</si>
  <si>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</si>
  <si>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</si>
  <si>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</si>
  <si>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</si>
  <si>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</si>
  <si>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</si>
  <si>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</si>
  <si>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</si>
  <si>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</si>
  <si>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</si>
  <si>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</si>
  <si>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</si>
  <si>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</si>
  <si>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</si>
  <si>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</si>
  <si>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</si>
  <si>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</si>
  <si>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</si>
  <si>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</si>
  <si>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</si>
  <si>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</si>
  <si>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</si>
  <si>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</si>
  <si>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</si>
  <si>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</si>
  <si>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</si>
  <si>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</si>
  <si>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</si>
  <si>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</si>
  <si>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</si>
  <si>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</si>
  <si>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</si>
  <si>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</si>
  <si>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</si>
  <si>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</si>
  <si>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</si>
  <si>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</si>
  <si>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</si>
  <si>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</si>
  <si>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</si>
  <si>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</si>
  <si>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</si>
  <si>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</si>
  <si>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</si>
  <si>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</si>
  <si>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</si>
  <si>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</si>
  <si>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</si>
  <si>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</si>
  <si>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</si>
  <si>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</si>
  <si>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</si>
  <si>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</si>
  <si>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</si>
  <si>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</si>
  <si>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</si>
  <si>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</si>
  <si>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</si>
  <si>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</si>
  <si>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</si>
  <si>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</si>
  <si>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</si>
  <si>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</si>
  <si>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</si>
  <si>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</si>
  <si>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</si>
  <si>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</si>
  <si>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</si>
  <si>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</si>
  <si>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</si>
  <si>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</si>
  <si>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</si>
  <si>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</si>
  <si>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</si>
  <si>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</si>
  <si>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</si>
  <si>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</si>
  <si>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</si>
  <si>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</si>
  <si>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</si>
  <si>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</si>
  <si>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</si>
  <si>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</si>
  <si>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</si>
  <si>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</si>
  <si>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</si>
  <si>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</si>
  <si>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</si>
  <si>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</si>
  <si>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</si>
  <si>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</si>
  <si>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</si>
  <si>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</si>
  <si>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</si>
  <si>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</si>
  <si>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</si>
  <si>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</si>
  <si>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</si>
  <si>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</si>
  <si>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</si>
  <si>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</si>
  <si>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</si>
  <si>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</si>
  <si>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</si>
  <si>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</si>
  <si>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</si>
  <si>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</si>
  <si>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</si>
  <si>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</si>
  <si>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</si>
  <si>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</si>
  <si>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</si>
  <si>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</si>
  <si>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</si>
  <si>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</si>
  <si>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</si>
  <si>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</si>
  <si>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</si>
  <si>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</si>
  <si>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</si>
  <si>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</si>
  <si>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</si>
  <si>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</si>
  <si>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</si>
  <si>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</si>
  <si>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</si>
  <si>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</si>
  <si>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</si>
  <si>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</si>
  <si>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</si>
  <si>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</si>
  <si>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</si>
  <si>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</si>
  <si>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</si>
  <si>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</si>
  <si>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</si>
  <si>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</si>
  <si>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</si>
  <si>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</si>
  <si>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</si>
  <si>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</si>
  <si>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</si>
  <si>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</si>
  <si>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</si>
  <si>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</si>
  <si>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</si>
  <si>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</si>
  <si>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</si>
  <si>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</si>
  <si>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</si>
  <si>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</si>
  <si>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</si>
  <si>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</si>
  <si>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</si>
  <si>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</si>
  <si>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</si>
  <si>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</si>
  <si>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</si>
  <si>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</si>
  <si>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</si>
  <si>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</si>
  <si>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</si>
  <si>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</si>
  <si>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</si>
  <si>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</si>
  <si>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</si>
  <si>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</si>
  <si>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</si>
  <si>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</si>
  <si>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</si>
  <si>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</si>
  <si>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</si>
  <si>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</si>
  <si>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</si>
  <si>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</si>
  <si>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</si>
  <si>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</si>
  <si>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</si>
  <si>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</si>
  <si>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</si>
  <si>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</si>
  <si>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</si>
  <si>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</si>
  <si>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</si>
  <si>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</si>
  <si>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</si>
  <si>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</si>
  <si>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</si>
  <si>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</si>
  <si>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</si>
  <si>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</si>
  <si>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</si>
  <si>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</si>
  <si>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</si>
  <si>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</si>
  <si>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</si>
  <si>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</si>
  <si>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</si>
  <si>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</si>
  <si>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</si>
  <si>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</si>
  <si>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</si>
  <si>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</si>
  <si>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</si>
  <si>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</si>
  <si>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</si>
  <si>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</si>
  <si>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</si>
  <si>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</si>
  <si>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</si>
  <si>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</si>
  <si>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</si>
  <si>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</si>
  <si>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</si>
  <si>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</si>
  <si>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</si>
  <si>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</si>
  <si>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</si>
  <si>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</si>
  <si>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</si>
  <si>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</si>
  <si>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</si>
  <si>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</si>
  <si>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</si>
  <si>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</si>
  <si>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</si>
  <si>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</si>
  <si>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</si>
  <si>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</si>
  <si>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</si>
  <si>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</si>
  <si>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</si>
  <si>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</si>
  <si>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</si>
  <si>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</si>
  <si>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</si>
  <si>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</si>
  <si>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</si>
  <si>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</si>
  <si>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</si>
  <si>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</si>
  <si>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</si>
  <si>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</si>
  <si>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</si>
  <si>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</si>
  <si>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</si>
  <si>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</si>
  <si>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</si>
  <si>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</si>
  <si>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</si>
  <si>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</si>
  <si>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</si>
  <si>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</si>
  <si>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</si>
  <si>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</si>
  <si>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</si>
  <si>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</si>
  <si>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</si>
  <si>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</si>
  <si>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</si>
  <si>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</si>
  <si>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</si>
  <si>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</si>
  <si>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</si>
  <si>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</si>
  <si>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</si>
  <si>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</si>
  <si>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</si>
  <si>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</si>
  <si>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</si>
  <si>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</si>
  <si>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</si>
  <si>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</si>
  <si>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</si>
  <si>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</si>
  <si>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</si>
  <si>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</si>
  <si>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</si>
  <si>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</si>
  <si>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</si>
  <si>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</si>
  <si>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</si>
  <si>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</si>
  <si>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</si>
  <si>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</si>
  <si>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</si>
  <si>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</si>
  <si>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</si>
  <si>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</si>
  <si>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</si>
  <si>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</si>
  <si>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</si>
  <si>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</si>
  <si>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</si>
  <si>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</si>
  <si>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</si>
  <si>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</si>
  <si>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</si>
  <si>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</si>
  <si>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</si>
  <si>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</si>
  <si>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</si>
  <si>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</si>
  <si>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</si>
  <si>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</si>
  <si>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</si>
  <si>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</si>
  <si>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</si>
  <si>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</si>
  <si>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</si>
  <si>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</si>
  <si>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</si>
  <si>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</si>
  <si>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</si>
  <si>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</si>
  <si>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</si>
  <si>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</si>
  <si>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</si>
  <si>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</si>
  <si>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</si>
  <si>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</si>
  <si>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</si>
  <si>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</si>
  <si>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</si>
  <si>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</si>
  <si>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</si>
  <si>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</si>
  <si>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</si>
  <si>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</si>
  <si>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</si>
  <si>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</si>
  <si>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</si>
  <si>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</si>
  <si>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</si>
  <si>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</si>
  <si>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</si>
  <si>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</si>
  <si>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</si>
  <si>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</si>
  <si>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</si>
  <si>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</si>
  <si>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</si>
  <si>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</si>
  <si>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</si>
  <si>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</si>
  <si>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</si>
  <si>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</si>
  <si>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</si>
  <si>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</si>
  <si>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</si>
  <si>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</si>
  <si>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</si>
  <si>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</si>
  <si>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</si>
  <si>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</si>
  <si>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</si>
  <si>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</si>
  <si>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</si>
  <si>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</si>
  <si>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</si>
  <si>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</si>
  <si>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</si>
  <si>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</si>
  <si>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</si>
  <si>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</si>
  <si>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</si>
  <si>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</si>
  <si>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</si>
  <si>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</si>
  <si>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</si>
  <si>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</si>
  <si>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</si>
  <si>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</si>
  <si>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</si>
  <si>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</si>
  <si>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</si>
  <si>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</si>
  <si>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</si>
  <si>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</si>
  <si>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</si>
  <si>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</si>
  <si>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</si>
  <si>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</si>
  <si>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</si>
  <si>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</si>
  <si>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</si>
  <si>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</si>
  <si>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</si>
  <si>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</si>
  <si>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</si>
  <si>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</si>
  <si>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</si>
  <si>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</si>
  <si>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</si>
  <si>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</si>
  <si>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</si>
  <si>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</si>
  <si>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</si>
  <si>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</si>
  <si>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</si>
  <si>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</si>
  <si>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</si>
  <si>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</si>
  <si>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</si>
  <si>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</si>
  <si>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</si>
  <si>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</si>
  <si>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</si>
  <si>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</si>
  <si>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</si>
  <si>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</si>
  <si>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</si>
  <si>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</si>
  <si>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</si>
  <si>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</si>
  <si>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</si>
  <si>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</si>
  <si>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</si>
  <si>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</si>
  <si>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</si>
  <si>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</si>
  <si>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</si>
  <si>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</si>
  <si>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</si>
  <si>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</si>
  <si>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</si>
  <si>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</si>
  <si>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</si>
  <si>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</si>
  <si>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</si>
  <si>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</si>
  <si>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</si>
  <si>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</si>
  <si>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</si>
  <si>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</si>
  <si>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</si>
  <si>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</si>
  <si>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</si>
  <si>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</si>
  <si>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</si>
  <si>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</si>
  <si>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</si>
  <si>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</si>
  <si>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</si>
  <si>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</si>
  <si>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</si>
  <si>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</si>
  <si>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</si>
  <si>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</si>
  <si>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</si>
  <si>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</si>
  <si>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</si>
  <si>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</si>
  <si>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</si>
  <si>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</si>
  <si>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</si>
  <si>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</si>
  <si>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</si>
  <si>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</si>
  <si>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</si>
  <si>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</si>
  <si>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</si>
  <si>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</si>
  <si>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</si>
  <si>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</si>
  <si>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</si>
  <si>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</si>
  <si>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</si>
  <si>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</si>
  <si>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</si>
  <si>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</si>
  <si>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</si>
  <si>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</si>
  <si>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</si>
  <si>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</si>
  <si>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</si>
  <si>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</si>
  <si>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</si>
  <si>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</si>
  <si>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</si>
  <si>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</si>
  <si>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</si>
  <si>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</si>
  <si>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</si>
  <si>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</si>
  <si>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</si>
  <si>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</si>
  <si>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</si>
  <si>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</si>
  <si>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</si>
  <si>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</si>
  <si>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</si>
  <si>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</si>
  <si>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</si>
  <si>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</si>
  <si>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</si>
  <si>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</si>
  <si>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</si>
  <si>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</si>
  <si>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</si>
  <si>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</si>
  <si>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</si>
  <si>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</si>
  <si>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</si>
  <si>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</si>
  <si>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</si>
  <si>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</si>
  <si>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</si>
  <si>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</si>
  <si>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</si>
  <si>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</si>
  <si>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</si>
  <si>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</si>
  <si>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</si>
  <si>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</si>
  <si>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</si>
  <si>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</si>
  <si>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</si>
  <si>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</si>
  <si>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</si>
  <si>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</si>
  <si>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</si>
  <si>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</si>
  <si>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</si>
  <si>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</si>
  <si>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</si>
  <si>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</si>
  <si>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</si>
  <si>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</si>
  <si>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</si>
  <si>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</si>
  <si>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</si>
  <si>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</si>
  <si>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</si>
  <si>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</si>
  <si>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</si>
  <si>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</si>
  <si>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</si>
  <si>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</si>
  <si>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</si>
  <si>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</si>
  <si>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</si>
  <si>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</si>
  <si>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</si>
  <si>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</si>
  <si>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</si>
  <si>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</si>
  <si>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</si>
  <si>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</si>
  <si>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</si>
  <si>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</si>
  <si>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</si>
  <si>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</si>
  <si>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</si>
  <si>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</si>
  <si>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</si>
  <si>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</si>
  <si>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</si>
  <si>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</si>
  <si>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</si>
  <si>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</si>
  <si>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</si>
  <si>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</si>
  <si>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</si>
  <si>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</si>
  <si>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</si>
  <si>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</si>
  <si>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</si>
  <si>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</si>
  <si>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</si>
  <si>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</si>
  <si>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</si>
  <si>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</si>
  <si>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</si>
  <si>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</si>
  <si>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</si>
  <si>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</si>
  <si>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</si>
  <si>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</si>
  <si>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</si>
  <si>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</si>
  <si>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</si>
  <si>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</si>
  <si>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</si>
  <si>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</si>
  <si>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</si>
  <si>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</si>
  <si>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</si>
  <si>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</si>
  <si>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</si>
  <si>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</si>
  <si>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</si>
  <si>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</si>
  <si>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</si>
  <si>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</si>
  <si>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</si>
  <si>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</si>
  <si>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</si>
  <si>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</si>
  <si>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</si>
  <si>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</si>
  <si>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</si>
  <si>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</si>
  <si>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</si>
  <si>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</si>
  <si>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</si>
  <si>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</si>
  <si>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</si>
  <si>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</si>
  <si>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</si>
  <si>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</si>
  <si>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</si>
  <si>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</si>
  <si>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</si>
  <si>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</si>
  <si>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</si>
  <si>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</si>
  <si>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</si>
  <si>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</si>
  <si>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</si>
  <si>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</si>
  <si>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</si>
  <si>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</si>
  <si>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</si>
  <si>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</si>
  <si>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</si>
  <si>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</si>
  <si>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</si>
  <si>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</si>
  <si>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</si>
  <si>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</si>
  <si>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</si>
  <si>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</si>
  <si>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</si>
  <si>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</si>
  <si>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</si>
  <si>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</si>
  <si>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</si>
  <si>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</si>
  <si>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</si>
  <si>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</si>
  <si>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</si>
  <si>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</si>
  <si>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</si>
  <si>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</si>
  <si>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</si>
  <si>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</si>
  <si>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</si>
  <si>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</si>
  <si>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</si>
  <si>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</si>
  <si>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</si>
  <si>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</si>
  <si>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</si>
  <si>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</si>
  <si>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</si>
  <si>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</si>
  <si>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</si>
  <si>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</si>
  <si>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</si>
  <si>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</si>
  <si>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</si>
  <si>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</si>
  <si>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</si>
  <si>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</si>
  <si>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</si>
  <si>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</si>
  <si>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</si>
  <si>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</si>
  <si>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</si>
  <si>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</si>
  <si>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</si>
  <si>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</si>
  <si>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</si>
  <si>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</si>
  <si>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</si>
  <si>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</si>
  <si>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</si>
  <si>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</si>
  <si>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</si>
  <si>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</si>
  <si>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</si>
  <si>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</si>
  <si>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</si>
  <si>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</si>
  <si>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</si>
  <si>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</si>
  <si>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</si>
  <si>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</si>
  <si>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</si>
  <si>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</si>
  <si>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</si>
  <si>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</si>
  <si>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</si>
  <si>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</si>
  <si>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</si>
  <si>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</si>
  <si>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</si>
  <si>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</si>
  <si>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</si>
  <si>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</si>
  <si>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</si>
  <si>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</si>
  <si>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</si>
  <si>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</si>
  <si>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</si>
  <si>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</si>
  <si>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</si>
  <si>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</si>
  <si>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</si>
  <si>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</si>
  <si>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</si>
  <si>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</si>
  <si>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</si>
  <si>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</si>
  <si>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</si>
  <si>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</si>
  <si>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</si>
  <si>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</si>
  <si>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</si>
  <si>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</si>
  <si>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</si>
  <si>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</si>
  <si>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</si>
  <si>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</si>
  <si>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</si>
  <si>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</si>
  <si>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</si>
  <si>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</si>
  <si>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</si>
  <si>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</si>
  <si>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</si>
  <si>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</si>
  <si>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</si>
  <si>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</si>
  <si>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</si>
  <si>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</si>
  <si>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</si>
  <si>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</si>
  <si>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</si>
  <si>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</si>
  <si>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</si>
  <si>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</si>
  <si>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</si>
  <si>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</si>
  <si>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</si>
  <si>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</si>
  <si>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</si>
  <si>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</si>
  <si>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</si>
  <si>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</si>
  <si>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</si>
  <si>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</si>
  <si>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</si>
  <si>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</si>
  <si>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</si>
  <si>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</si>
  <si>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</si>
  <si>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</si>
  <si>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</si>
  <si>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</si>
  <si>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</si>
  <si>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</si>
  <si>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</si>
  <si>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</si>
  <si>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</si>
  <si>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</si>
  <si>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</si>
  <si>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</si>
  <si>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</si>
  <si>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</si>
  <si>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</si>
  <si>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</si>
  <si>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</si>
  <si>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</si>
  <si>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</si>
  <si>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</si>
  <si>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</si>
  <si>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</si>
  <si>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</si>
  <si>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</si>
  <si>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</si>
  <si>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</si>
  <si>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</si>
  <si>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</si>
  <si>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</si>
  <si>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</si>
  <si>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</si>
  <si>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</si>
  <si>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</si>
  <si>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</si>
  <si>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</si>
  <si>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</si>
  <si>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</si>
  <si>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</si>
  <si>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</si>
  <si>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</si>
  <si>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</si>
  <si>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</si>
  <si>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</si>
  <si>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</si>
  <si>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</si>
  <si>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</si>
  <si>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</si>
  <si>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</si>
  <si>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</si>
  <si>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</si>
  <si>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</si>
  <si>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</si>
  <si>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</si>
  <si>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</si>
  <si>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</si>
  <si>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</si>
  <si>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</si>
  <si>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</si>
  <si>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</si>
  <si>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</si>
  <si>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</si>
  <si>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</si>
  <si>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</si>
  <si>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</si>
  <si>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</si>
  <si>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</si>
  <si>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</si>
  <si>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</si>
  <si>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</si>
  <si>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</si>
  <si>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</si>
  <si>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</si>
  <si>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</si>
  <si>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</si>
  <si>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</si>
  <si>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</si>
  <si>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</si>
  <si>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</si>
  <si>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</si>
  <si>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</si>
  <si>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</si>
  <si>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</si>
  <si>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</si>
  <si>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</si>
  <si>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</si>
  <si>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</si>
  <si>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</si>
  <si>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</si>
  <si>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</si>
  <si>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</si>
  <si>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</si>
  <si>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</si>
  <si>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</si>
  <si>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</si>
  <si>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</si>
  <si>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</si>
  <si>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</si>
  <si>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</si>
  <si>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</si>
  <si>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</si>
  <si>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</si>
  <si>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</si>
  <si>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</si>
  <si>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</si>
  <si>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</si>
  <si>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</si>
  <si>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</si>
  <si>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</si>
  <si>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</si>
  <si>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</si>
  <si>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</si>
  <si>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</si>
  <si>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</si>
  <si>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</si>
  <si>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</si>
  <si>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</si>
  <si>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</si>
  <si>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</si>
  <si>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</si>
  <si>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</si>
  <si>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</si>
  <si>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</si>
  <si>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</si>
  <si>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</si>
  <si>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</si>
  <si>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</si>
  <si>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</si>
  <si>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</si>
  <si>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</si>
  <si>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</si>
  <si>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</si>
  <si>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</si>
  <si>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</si>
  <si>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</si>
  <si>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</si>
  <si>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</si>
  <si>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</si>
  <si>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</si>
  <si>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</si>
  <si>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</si>
  <si>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</si>
  <si>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</si>
  <si>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</si>
  <si>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</si>
  <si>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</si>
  <si>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</si>
  <si>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</si>
  <si>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</si>
  <si>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</si>
  <si>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</si>
  <si>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</si>
  <si>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</si>
  <si>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</si>
  <si>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</si>
  <si>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</si>
  <si>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</si>
  <si>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</si>
  <si>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</si>
  <si>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</si>
  <si>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</si>
  <si>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</si>
  <si>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</si>
  <si>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</si>
  <si>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</si>
  <si>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</si>
  <si>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</si>
  <si>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</si>
  <si>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</si>
  <si>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</si>
  <si>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</si>
  <si>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</si>
  <si>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</si>
  <si>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</si>
  <si>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</si>
  <si>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</si>
  <si>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</si>
  <si>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</si>
  <si>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</si>
  <si>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</si>
  <si>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</si>
  <si>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</si>
  <si>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</si>
  <si>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</si>
  <si>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</si>
  <si>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</si>
  <si>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</si>
  <si>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</si>
  <si>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</si>
  <si>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</si>
  <si>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</si>
  <si>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</si>
  <si>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</si>
  <si>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</si>
  <si>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</si>
  <si>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</si>
  <si>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</si>
  <si>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</si>
  <si>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</si>
  <si>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</si>
  <si>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</si>
  <si>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</si>
  <si>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</si>
  <si>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</si>
  <si>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</si>
  <si>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</si>
  <si>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</si>
  <si>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</si>
  <si>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</si>
  <si>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</si>
  <si>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</si>
  <si>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</si>
  <si>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</si>
  <si>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</si>
  <si>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</si>
  <si>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</si>
  <si>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</si>
  <si>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</si>
  <si>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</si>
  <si>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</si>
  <si>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</si>
  <si>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</si>
  <si>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</si>
  <si>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</si>
  <si>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</si>
  <si>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</si>
  <si>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</si>
  <si>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</si>
  <si>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</si>
  <si>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</si>
  <si>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</si>
  <si>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</si>
  <si>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</si>
  <si>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</si>
  <si>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</si>
  <si>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</si>
  <si>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</si>
  <si>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</si>
  <si>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</si>
  <si>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</si>
  <si>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</si>
  <si>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</si>
  <si>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</si>
  <si>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</si>
  <si>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</si>
  <si>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</si>
  <si>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</si>
  <si>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</si>
  <si>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</si>
  <si>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</si>
  <si>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</si>
  <si>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</si>
  <si>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</si>
  <si>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</si>
  <si>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</si>
  <si>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</si>
  <si>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</si>
  <si>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</si>
  <si>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</si>
  <si>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</si>
  <si>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</si>
  <si>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</si>
  <si>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</si>
  <si>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</si>
  <si>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</si>
  <si>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</si>
  <si>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</si>
  <si>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</si>
  <si>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</si>
  <si>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</si>
  <si>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</si>
  <si>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</si>
  <si>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</si>
  <si>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</si>
  <si>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</si>
  <si>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</si>
  <si>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</si>
  <si>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</si>
  <si>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</si>
  <si>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</si>
  <si>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</si>
  <si>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</si>
  <si>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</si>
  <si>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</si>
  <si>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</si>
  <si>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</si>
  <si>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</si>
  <si>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</si>
  <si>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</si>
  <si>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</si>
  <si>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</si>
  <si>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</si>
  <si>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</si>
  <si>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</si>
  <si>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</si>
  <si>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</si>
  <si>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</si>
  <si>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</si>
  <si>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</si>
  <si>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</si>
  <si>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</si>
  <si>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</si>
  <si>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</si>
  <si>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</si>
  <si>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</si>
  <si>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</si>
  <si>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</si>
  <si>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</si>
  <si>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</si>
  <si>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</si>
  <si>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</si>
  <si>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</si>
  <si>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</si>
  <si>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</si>
  <si>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</si>
  <si>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</si>
  <si>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</si>
  <si>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</si>
  <si>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</si>
  <si>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</si>
  <si>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</si>
  <si>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</si>
  <si>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</si>
  <si>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</si>
  <si>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</si>
  <si>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</si>
  <si>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</si>
  <si>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</si>
  <si>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</si>
  <si>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</si>
  <si>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</si>
  <si>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</si>
  <si>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</si>
  <si>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</si>
  <si>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</si>
  <si>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</si>
  <si>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</si>
  <si>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</si>
  <si>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</si>
  <si>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</si>
  <si>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</si>
  <si>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</si>
  <si>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</si>
  <si>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</si>
  <si>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</si>
  <si>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</si>
  <si>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</si>
  <si>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</si>
  <si>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</si>
  <si>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</si>
  <si>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</si>
  <si>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</si>
  <si>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</si>
  <si>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</si>
  <si>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</si>
  <si>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</si>
  <si>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</si>
  <si>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</si>
  <si>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</si>
  <si>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</si>
  <si>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</si>
  <si>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</si>
  <si>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</si>
  <si>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</si>
  <si>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</si>
  <si>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</si>
  <si>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</si>
  <si>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</si>
  <si>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</si>
  <si>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</si>
  <si>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</si>
  <si>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</si>
  <si>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</si>
  <si>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</si>
  <si>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</si>
  <si>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</si>
  <si>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</si>
  <si>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</si>
  <si>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</si>
  <si>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</si>
  <si>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</si>
  <si>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</si>
  <si>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</si>
  <si>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</si>
  <si>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</si>
  <si>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</si>
  <si>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</si>
  <si>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</si>
  <si>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</si>
  <si>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</si>
  <si>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</si>
  <si>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</si>
  <si>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</si>
  <si>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</si>
  <si>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</si>
  <si>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</si>
  <si>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</si>
  <si>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</si>
  <si>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</si>
  <si>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</si>
  <si>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</si>
  <si>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</si>
  <si>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</si>
  <si>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</si>
  <si>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</si>
  <si>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</si>
  <si>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</si>
  <si>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</si>
  <si>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</si>
  <si>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</si>
  <si>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</si>
  <si>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</si>
  <si>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</si>
  <si>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</si>
  <si>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</si>
  <si>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</si>
  <si>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</si>
  <si>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</si>
  <si>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</si>
  <si>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</si>
  <si>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</si>
  <si>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</si>
  <si>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</si>
  <si>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</si>
  <si>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</si>
  <si>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</si>
  <si>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</si>
  <si>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</si>
  <si>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</si>
  <si>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</si>
  <si>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</si>
  <si>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</si>
  <si>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</si>
  <si>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</si>
  <si>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</si>
  <si>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</si>
  <si>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</si>
  <si>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</si>
  <si>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</si>
  <si>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</si>
  <si>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</si>
  <si>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</si>
  <si>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</si>
  <si>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</si>
  <si>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</si>
  <si>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</si>
  <si>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</si>
  <si>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</si>
  <si>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</si>
  <si>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</si>
  <si>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</si>
  <si>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</si>
  <si>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</si>
  <si>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</si>
  <si>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</si>
  <si>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</si>
  <si>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</si>
  <si>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</si>
  <si>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</si>
  <si>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</si>
  <si>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</si>
  <si>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</si>
  <si>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</si>
  <si>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</si>
  <si>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</si>
  <si>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</si>
  <si>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</si>
  <si>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</si>
  <si>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</si>
  <si>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</si>
  <si>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</si>
  <si>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</si>
  <si>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</si>
  <si>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</si>
  <si>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</si>
  <si>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</si>
  <si>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</si>
  <si>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</si>
  <si>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</si>
  <si>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</si>
  <si>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</si>
  <si>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</si>
  <si>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</si>
  <si>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</si>
  <si>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</si>
  <si>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</si>
  <si>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</si>
  <si>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</si>
  <si>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</si>
  <si>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</si>
  <si>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</si>
  <si>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</si>
  <si>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</si>
  <si>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</si>
  <si>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</si>
  <si>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</si>
  <si>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</si>
  <si>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</si>
  <si>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</si>
  <si>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</si>
  <si>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</si>
  <si>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</si>
  <si>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</si>
  <si>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</si>
  <si>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</si>
  <si>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</si>
  <si>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</si>
  <si>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</si>
  <si>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</si>
  <si>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</si>
  <si>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</si>
  <si>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</si>
  <si>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</si>
  <si>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</si>
  <si>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</si>
  <si>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</si>
  <si>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</si>
  <si>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</si>
  <si>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</si>
  <si>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</si>
  <si>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</si>
  <si>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</si>
  <si>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</si>
  <si>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</si>
  <si>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</si>
  <si>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</si>
  <si>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</si>
  <si>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</si>
  <si>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</si>
  <si>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</si>
  <si>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</si>
  <si>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</si>
  <si>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</si>
  <si>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</si>
  <si>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</si>
  <si>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</si>
  <si>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</si>
  <si>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</si>
  <si>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</si>
  <si>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</si>
  <si>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</si>
  <si>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</si>
  <si>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</si>
  <si>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</si>
  <si>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</si>
  <si>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</si>
  <si>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</si>
  <si>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</si>
  <si>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</si>
  <si>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</si>
  <si>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</si>
  <si>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</si>
  <si>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</si>
  <si>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</si>
  <si>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</si>
  <si>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</si>
  <si>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</si>
  <si>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</si>
  <si>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</si>
  <si>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</si>
  <si>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</si>
  <si>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</si>
  <si>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</si>
  <si>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</si>
  <si>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</si>
  <si>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</si>
  <si>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</si>
  <si>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</si>
  <si>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</si>
  <si>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</si>
  <si>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</si>
  <si>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</si>
  <si>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</si>
  <si>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</si>
  <si>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</si>
  <si>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</si>
  <si>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</si>
  <si>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</si>
  <si>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</si>
  <si>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</si>
  <si>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</si>
  <si>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</si>
  <si>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</si>
  <si>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</si>
  <si>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</si>
  <si>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</si>
  <si>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</si>
  <si>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</si>
  <si>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</si>
  <si>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</si>
  <si>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</si>
  <si>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</si>
  <si>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</si>
  <si>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</si>
  <si>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</si>
  <si>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</si>
  <si>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</si>
  <si>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</si>
  <si>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</si>
  <si>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</si>
  <si>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</si>
  <si>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</si>
  <si>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</si>
  <si>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</si>
  <si>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</si>
  <si>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</si>
  <si>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</si>
  <si>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</si>
  <si>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</si>
  <si>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</si>
  <si>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</si>
  <si>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</si>
  <si>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</si>
  <si>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</si>
  <si>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</si>
  <si>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</si>
  <si>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</si>
  <si>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</si>
  <si>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</si>
  <si>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</si>
  <si>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</si>
  <si>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</si>
  <si>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</si>
  <si>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</si>
  <si>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</si>
  <si>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</si>
  <si>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</si>
  <si>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</si>
  <si>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</si>
  <si>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</si>
  <si>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</si>
  <si>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</si>
  <si>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</si>
  <si>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</si>
  <si>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</si>
  <si>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</si>
  <si>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</si>
  <si>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</si>
  <si>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</si>
  <si>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</si>
  <si>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</si>
  <si>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</si>
  <si>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</si>
  <si>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</si>
  <si>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</si>
  <si>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</si>
  <si>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</si>
  <si>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</si>
  <si>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</si>
  <si>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</si>
  <si>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</si>
  <si>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</si>
  <si>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</si>
  <si>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</si>
  <si>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</si>
  <si>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</si>
  <si>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</si>
  <si>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</si>
  <si>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</si>
  <si>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</si>
  <si>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</si>
  <si>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</si>
  <si>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</si>
  <si>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</si>
  <si>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</si>
  <si>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</si>
  <si>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</si>
  <si>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</si>
  <si>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</si>
  <si>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</si>
  <si>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</si>
  <si>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</si>
  <si>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</si>
  <si>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</si>
  <si>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</si>
  <si>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</si>
  <si>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</si>
  <si>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</si>
  <si>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</si>
  <si>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</si>
  <si>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</si>
  <si>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</si>
  <si>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</si>
  <si>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</si>
  <si>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</si>
  <si>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</si>
  <si>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</si>
  <si>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</si>
  <si>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</si>
  <si>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</si>
  <si>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</si>
  <si>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</si>
  <si>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</si>
  <si>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</si>
  <si>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</si>
  <si>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</si>
  <si>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</si>
  <si>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</si>
  <si>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</si>
  <si>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</si>
  <si>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</si>
  <si>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</si>
  <si>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</si>
  <si>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</si>
  <si>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</si>
  <si>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</si>
  <si>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</si>
  <si>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</si>
  <si>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</si>
  <si>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</si>
  <si>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</si>
  <si>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</si>
  <si>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</si>
  <si>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</si>
  <si>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</si>
  <si>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</si>
  <si>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</si>
  <si>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</si>
  <si>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</si>
  <si>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</si>
  <si>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</si>
  <si>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</si>
  <si>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</si>
  <si>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</si>
  <si>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</si>
  <si>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</si>
  <si>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</si>
  <si>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</si>
  <si>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</si>
  <si>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</si>
  <si>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</si>
  <si>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</si>
  <si>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</si>
  <si>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</si>
  <si>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</si>
  <si>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</si>
  <si>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</si>
  <si>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</si>
  <si>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</si>
  <si>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</si>
  <si>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</si>
  <si>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</si>
  <si>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</si>
  <si>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</si>
  <si>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</si>
  <si>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</si>
  <si>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</si>
  <si>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</si>
  <si>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</si>
  <si>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</si>
  <si>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</si>
  <si>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</si>
  <si>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</si>
  <si>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</si>
  <si>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</si>
  <si>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</si>
  <si>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</si>
  <si>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</si>
  <si>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</si>
  <si>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</si>
  <si>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</si>
  <si>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</si>
  <si>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</si>
  <si>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</si>
  <si>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</si>
  <si>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</si>
  <si>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</si>
  <si>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</si>
  <si>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</si>
  <si>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</si>
  <si>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</si>
  <si>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</si>
  <si>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</si>
  <si>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</si>
  <si>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</si>
  <si>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</si>
  <si>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</si>
  <si>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</si>
  <si>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</si>
  <si>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</si>
  <si>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</si>
  <si>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</si>
  <si>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</si>
  <si>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</si>
  <si>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</si>
  <si>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</si>
  <si>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</si>
  <si>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</si>
  <si>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</si>
  <si>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</si>
  <si>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</si>
  <si>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</si>
  <si>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</si>
  <si>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</si>
  <si>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</si>
  <si>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</si>
  <si>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</si>
  <si>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</si>
  <si>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</si>
  <si>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</si>
  <si>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</si>
  <si>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</si>
  <si>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</si>
  <si>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</si>
  <si>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</si>
  <si>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</si>
  <si>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</si>
  <si>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</si>
  <si>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</si>
  <si>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</si>
  <si>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</si>
  <si>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</si>
  <si>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</si>
  <si>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</si>
  <si>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</si>
  <si>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</si>
  <si>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</si>
  <si>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</si>
  <si>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</si>
  <si>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</si>
  <si>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</si>
  <si>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</si>
  <si>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</si>
  <si>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</si>
  <si>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</si>
  <si>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</si>
  <si>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</si>
  <si>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</si>
  <si>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</si>
  <si>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</si>
  <si>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</si>
  <si>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</si>
  <si>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</si>
  <si>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</si>
  <si>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</si>
  <si>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</si>
  <si>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</si>
  <si>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</si>
  <si>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</si>
  <si>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</si>
  <si>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</si>
  <si>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</si>
  <si>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</si>
  <si>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</si>
  <si>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</si>
  <si>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</si>
  <si>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</si>
  <si>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</si>
  <si>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</si>
  <si>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</si>
  <si>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</si>
  <si>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</si>
  <si>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</si>
  <si>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</si>
  <si>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</si>
  <si>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</si>
  <si>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</si>
  <si>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</si>
  <si>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</si>
  <si>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</si>
  <si>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</si>
  <si>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</si>
  <si>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</si>
  <si>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</si>
  <si>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</si>
  <si>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</si>
  <si>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</si>
  <si>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</si>
  <si>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</si>
  <si>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</si>
  <si>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</si>
  <si>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</si>
  <si>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</si>
  <si>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</si>
  <si>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</si>
  <si>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</si>
  <si>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</si>
  <si>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</si>
  <si>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</si>
  <si>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</si>
  <si>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</si>
  <si>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</si>
  <si>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</si>
  <si>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</si>
  <si>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</si>
  <si>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</si>
  <si>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</si>
  <si>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</si>
  <si>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</si>
  <si>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</si>
  <si>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</si>
  <si>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</si>
  <si>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</si>
  <si>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</si>
  <si>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</si>
  <si>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</si>
  <si>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</si>
  <si>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</si>
  <si>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</si>
  <si>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</si>
  <si>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</si>
  <si>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</si>
  <si>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</si>
  <si>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</si>
  <si>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</si>
  <si>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</si>
  <si>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</si>
  <si>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</si>
  <si>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</si>
  <si>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</si>
  <si>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</si>
  <si>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</si>
  <si>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</si>
  <si>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</si>
  <si>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</si>
  <si>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</si>
  <si>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</si>
  <si>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</si>
  <si>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</si>
  <si>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</si>
  <si>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</si>
  <si>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</si>
  <si>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</si>
  <si>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</si>
  <si>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</si>
  <si>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</si>
  <si>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</si>
  <si>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</si>
  <si>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</si>
  <si>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</si>
  <si>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</si>
  <si>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</si>
  <si>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</si>
  <si>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</si>
  <si>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</si>
  <si>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</si>
  <si>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</si>
  <si>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</si>
  <si>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</si>
  <si>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</si>
  <si>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</si>
  <si>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</si>
  <si>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</si>
  <si>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</si>
  <si>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</si>
  <si>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</si>
  <si>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</si>
  <si>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</si>
  <si>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</si>
  <si>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</si>
  <si>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</si>
  <si>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</si>
  <si>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</si>
  <si>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</si>
  <si>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</si>
  <si>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</si>
  <si>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</si>
  <si>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</si>
  <si>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</si>
  <si>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</si>
  <si>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</si>
  <si>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</si>
  <si>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</si>
  <si>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</si>
  <si>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</si>
  <si>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</si>
  <si>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</si>
  <si>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</si>
  <si>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</si>
  <si>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</si>
  <si>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</si>
  <si>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</si>
  <si>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</si>
  <si>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</si>
  <si>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</si>
  <si>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</si>
  <si>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</si>
  <si>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</si>
  <si>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</si>
  <si>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</si>
  <si>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</si>
  <si>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</si>
  <si>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</si>
  <si>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</si>
  <si>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</si>
  <si>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</si>
  <si>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</si>
  <si>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</si>
  <si>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</si>
  <si>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</si>
  <si>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</si>
  <si>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</si>
  <si>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</si>
  <si>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</si>
  <si>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</si>
  <si>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</si>
  <si>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</si>
  <si>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</si>
  <si>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</si>
  <si>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</si>
  <si>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</si>
  <si>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</si>
  <si>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</si>
  <si>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</si>
  <si>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</si>
  <si>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</si>
  <si>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</si>
  <si>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</si>
  <si>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</si>
  <si>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</si>
  <si>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</si>
  <si>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</si>
  <si>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</si>
  <si>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</si>
  <si>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</si>
  <si>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</si>
  <si>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</si>
  <si>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</si>
  <si>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</si>
  <si>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</si>
  <si>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</si>
  <si>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</si>
  <si>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</si>
  <si>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</si>
  <si>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</si>
  <si>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</si>
  <si>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</si>
  <si>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</si>
  <si>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</si>
  <si>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</si>
  <si>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</si>
  <si>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</si>
  <si>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</si>
  <si>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</si>
  <si>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</si>
  <si>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</si>
  <si>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</si>
  <si>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</si>
  <si>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</si>
  <si>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</si>
  <si>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</si>
  <si>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</si>
  <si>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</si>
  <si>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</si>
  <si>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</si>
  <si>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</si>
  <si>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</si>
  <si>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</si>
  <si>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</si>
  <si>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</si>
  <si>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</si>
  <si>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</si>
  <si>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</si>
  <si>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</si>
  <si>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</si>
  <si>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</si>
  <si>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</si>
  <si>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</si>
  <si>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</si>
  <si>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</si>
  <si>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</si>
  <si>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</si>
  <si>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</si>
  <si>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</si>
  <si>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</si>
  <si>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</si>
  <si>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</si>
  <si>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</si>
  <si>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</si>
  <si>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</si>
  <si>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</si>
  <si>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</si>
  <si>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</si>
  <si>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</si>
  <si>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</si>
  <si>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</si>
  <si>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</si>
  <si>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</si>
  <si>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</si>
  <si>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</si>
  <si>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</si>
  <si>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</si>
  <si>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</si>
  <si>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</si>
  <si>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</si>
  <si>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</si>
  <si>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</si>
  <si>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</si>
  <si>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</si>
  <si>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</si>
  <si>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</si>
  <si>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</si>
  <si>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</si>
  <si>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</si>
  <si>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</si>
  <si>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</si>
  <si>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</si>
  <si>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</si>
  <si>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</si>
  <si>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</si>
  <si>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</si>
  <si>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</si>
  <si>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</si>
  <si>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</si>
  <si>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</si>
  <si>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</si>
  <si>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</si>
  <si>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</si>
  <si>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</si>
  <si>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</si>
  <si>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</si>
  <si>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</si>
  <si>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</si>
  <si>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</si>
  <si>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</si>
  <si>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</si>
  <si>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</si>
  <si>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</si>
  <si>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</si>
  <si>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</si>
  <si>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</si>
  <si>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</si>
  <si>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</si>
  <si>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</si>
  <si>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</si>
  <si>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</si>
  <si>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</si>
  <si>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</si>
  <si>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</si>
  <si>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</si>
  <si>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</si>
  <si>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</si>
  <si>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</si>
  <si>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</si>
  <si>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</si>
  <si>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</si>
  <si>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</si>
  <si>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</si>
  <si>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</si>
  <si>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</si>
  <si>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</si>
  <si>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</si>
  <si>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</si>
  <si>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</si>
  <si>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</si>
  <si>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</si>
  <si>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</si>
  <si>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</si>
  <si>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</si>
  <si>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</si>
  <si>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</si>
  <si>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</si>
  <si>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</si>
  <si>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</si>
  <si>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</si>
  <si>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</si>
  <si>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</si>
  <si>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</si>
  <si>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</si>
  <si>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</si>
  <si>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</si>
  <si>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</si>
  <si>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</si>
  <si>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</si>
  <si>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</si>
  <si>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</si>
  <si>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</si>
  <si>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</si>
  <si>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</si>
  <si>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</si>
  <si>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</si>
  <si>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</si>
  <si>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</si>
  <si>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</si>
  <si>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</si>
  <si>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</si>
  <si>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</si>
  <si>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</si>
  <si>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</si>
  <si>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</si>
  <si>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</si>
  <si>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</si>
  <si>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</si>
  <si>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</si>
  <si>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</si>
  <si>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</si>
  <si>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</si>
  <si>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</si>
  <si>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</si>
  <si>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</si>
  <si>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</si>
  <si>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</si>
  <si>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</si>
  <si>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</si>
  <si>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</si>
  <si>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</si>
  <si>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</si>
  <si>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</si>
  <si>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</si>
  <si>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</si>
  <si>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</si>
  <si>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</si>
  <si>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</si>
  <si>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</si>
  <si>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</si>
  <si>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</si>
  <si>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</si>
  <si>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</si>
  <si>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</si>
  <si>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</si>
  <si>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</si>
  <si>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</si>
  <si>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</si>
  <si>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</si>
  <si>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</si>
  <si>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</si>
  <si>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</si>
  <si>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</si>
  <si>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</si>
  <si>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</si>
  <si>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</si>
  <si>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</si>
  <si>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</si>
  <si>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</si>
  <si>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</si>
  <si>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</si>
  <si>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</si>
  <si>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</si>
  <si>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</si>
  <si>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</si>
  <si>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</si>
  <si>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</si>
  <si>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</si>
  <si>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</si>
  <si>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</si>
  <si>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</si>
  <si>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</si>
  <si>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</si>
  <si>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</si>
  <si>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</si>
  <si>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</si>
  <si>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</si>
  <si>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</si>
  <si>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</si>
  <si>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</si>
  <si>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</si>
  <si>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</si>
  <si>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</si>
  <si>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</si>
  <si>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</si>
  <si>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</si>
  <si>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</si>
  <si>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</si>
  <si>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</si>
  <si>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</si>
  <si>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</si>
  <si>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</si>
  <si>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</si>
  <si>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</si>
  <si>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</si>
  <si>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</si>
  <si>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</si>
  <si>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</si>
  <si>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</si>
  <si>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</si>
  <si>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</si>
  <si>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</si>
  <si>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</si>
  <si>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</si>
  <si>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</si>
  <si>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</si>
  <si>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</si>
  <si>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</si>
  <si>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</si>
  <si>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</si>
  <si>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</si>
  <si>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</si>
  <si>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</si>
  <si>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</si>
  <si>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</si>
  <si>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</si>
  <si>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</si>
  <si>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</si>
  <si>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</si>
  <si>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</si>
  <si>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</si>
  <si>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</si>
  <si>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</si>
  <si>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</si>
  <si>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</si>
  <si>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</si>
  <si>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</si>
  <si>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</si>
  <si>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</si>
  <si>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</si>
  <si>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</si>
  <si>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</si>
  <si>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</si>
  <si>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</si>
  <si>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</si>
  <si>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</si>
  <si>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</si>
  <si>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</si>
  <si>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</si>
  <si>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</si>
  <si>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</si>
  <si>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</si>
  <si>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</si>
  <si>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</si>
  <si>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</si>
  <si>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</si>
  <si>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</si>
  <si>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</si>
  <si>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</si>
  <si>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</si>
  <si>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</si>
  <si>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</si>
  <si>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</si>
  <si>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</si>
  <si>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</si>
  <si>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</si>
  <si>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</si>
  <si>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</si>
  <si>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</si>
  <si>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</si>
  <si>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</si>
  <si>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</si>
  <si>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</si>
  <si>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</si>
  <si>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</si>
  <si>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</si>
  <si>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</si>
  <si>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</si>
  <si>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</si>
  <si>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</si>
  <si>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</si>
  <si>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</si>
  <si>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</si>
  <si>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</si>
  <si>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</si>
  <si>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</si>
  <si>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</si>
  <si>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</si>
  <si>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</si>
  <si>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</si>
  <si>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</si>
  <si>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</si>
  <si>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</si>
  <si>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</si>
  <si>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</si>
  <si>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</si>
  <si>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</si>
  <si>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</si>
  <si>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</si>
  <si>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</si>
  <si>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</si>
  <si>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</si>
  <si>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</si>
  <si>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</si>
  <si>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</si>
  <si>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</si>
  <si>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</si>
  <si>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</si>
  <si>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</si>
  <si>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</si>
  <si>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</si>
  <si>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</si>
  <si>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</si>
  <si>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</si>
  <si>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</si>
  <si>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</si>
  <si>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</si>
  <si>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</si>
  <si>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</si>
  <si>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</si>
  <si>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</si>
  <si>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</si>
  <si>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</si>
  <si>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</si>
  <si>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</si>
  <si>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</si>
  <si>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</si>
  <si>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</si>
  <si>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</si>
  <si>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</si>
  <si>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</si>
  <si>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</si>
  <si>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</si>
  <si>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</si>
  <si>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</si>
  <si>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</si>
  <si>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</si>
  <si>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</si>
  <si>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</si>
  <si>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</si>
  <si>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</si>
  <si>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</si>
  <si>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</si>
  <si>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</si>
  <si>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</si>
  <si>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</si>
  <si>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</si>
  <si>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</si>
  <si>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</si>
  <si>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</si>
  <si>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</si>
  <si>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</si>
  <si>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</si>
  <si>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</si>
  <si>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</si>
  <si>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</si>
  <si>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</si>
  <si>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</si>
  <si>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</si>
  <si>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</si>
  <si>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</si>
  <si>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</si>
  <si>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</si>
  <si>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</si>
  <si>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</si>
  <si>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</si>
  <si>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</si>
  <si>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</si>
  <si>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</si>
  <si>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</si>
  <si>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</si>
  <si>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</si>
  <si>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</si>
  <si>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</si>
  <si>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</si>
  <si>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</si>
  <si>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</si>
  <si>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</si>
  <si>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</si>
  <si>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</si>
  <si>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</si>
  <si>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</si>
  <si>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</si>
  <si>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</si>
  <si>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</si>
  <si>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</si>
  <si>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</si>
  <si>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</si>
  <si>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</si>
  <si>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</si>
  <si>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</si>
  <si>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</si>
  <si>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</si>
  <si>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</si>
  <si>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</si>
  <si>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</si>
  <si>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</si>
  <si>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</si>
  <si>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</si>
  <si>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</si>
  <si>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</si>
  <si>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</si>
  <si>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</si>
  <si>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</si>
  <si>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</si>
  <si>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</si>
  <si>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</si>
  <si>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</si>
  <si>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</si>
  <si>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</si>
  <si>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</si>
  <si>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</si>
  <si>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</si>
  <si>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</si>
  <si>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</si>
  <si>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</si>
  <si>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</si>
  <si>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</si>
  <si>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</si>
  <si>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</si>
  <si>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</si>
  <si>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</si>
  <si>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</si>
  <si>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</si>
  <si>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</si>
  <si>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</si>
  <si>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</si>
  <si>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</si>
  <si>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</si>
  <si>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</si>
  <si>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</si>
  <si>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</si>
  <si>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</si>
  <si>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</si>
  <si>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</si>
  <si>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</si>
  <si>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</si>
  <si>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</si>
  <si>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</si>
  <si>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</si>
  <si>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</si>
  <si>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</si>
  <si>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</si>
  <si>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</si>
  <si>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</si>
  <si>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</si>
  <si>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</si>
  <si>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</si>
  <si>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</si>
  <si>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</si>
  <si>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</si>
  <si>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</si>
  <si>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</si>
  <si>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</si>
  <si>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</si>
  <si>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</si>
  <si>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</si>
  <si>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</si>
  <si>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</si>
  <si>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</si>
  <si>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</si>
  <si>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</si>
  <si>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</si>
  <si>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</si>
  <si>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</si>
  <si>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</si>
  <si>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</si>
  <si>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</si>
  <si>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</si>
  <si>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</si>
  <si>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</si>
  <si>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</si>
  <si>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</si>
  <si>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</si>
  <si>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</si>
  <si>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</si>
  <si>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</si>
  <si>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</si>
  <si>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</si>
  <si>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</si>
  <si>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</si>
  <si>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</si>
  <si>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</si>
  <si>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</si>
  <si>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</si>
  <si>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</si>
  <si>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</si>
  <si>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</si>
  <si>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</si>
  <si>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</si>
  <si>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</si>
  <si>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</si>
  <si>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</si>
  <si>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</si>
  <si>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</si>
  <si>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</si>
  <si>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</si>
  <si>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</si>
  <si>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</si>
  <si>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</si>
  <si>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</si>
  <si>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</si>
  <si>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</si>
  <si>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</si>
  <si>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</si>
  <si>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</si>
  <si>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</si>
  <si>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</si>
  <si>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</si>
  <si>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</si>
  <si>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</si>
  <si>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</si>
  <si>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</si>
  <si>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</si>
  <si>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</si>
  <si>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</si>
  <si>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</si>
  <si>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</si>
  <si>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</si>
  <si>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</si>
  <si>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</si>
  <si>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</si>
  <si>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</si>
  <si>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</si>
  <si>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</si>
  <si>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</si>
  <si>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</si>
  <si>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</si>
  <si>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</si>
  <si>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</si>
  <si>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</si>
  <si>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</si>
  <si>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</si>
  <si>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</si>
  <si>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</si>
  <si>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</si>
  <si>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</si>
  <si>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</si>
  <si>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</si>
  <si>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</si>
  <si>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</si>
  <si>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</si>
  <si>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</si>
  <si>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</si>
  <si>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</si>
  <si>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</si>
  <si>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</si>
  <si>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</si>
  <si>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</si>
  <si>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</si>
  <si>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</si>
  <si>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</si>
  <si>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</si>
  <si>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</si>
  <si>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</si>
  <si>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</si>
  <si>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</si>
  <si>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</si>
  <si>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</si>
  <si>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</si>
  <si>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</si>
  <si>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</si>
  <si>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</si>
  <si>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</si>
  <si>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</si>
  <si>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</si>
  <si>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</si>
  <si>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</si>
  <si>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</si>
  <si>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</si>
  <si>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</si>
  <si>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</si>
  <si>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</si>
  <si>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</si>
  <si>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</si>
  <si>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</si>
  <si>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</si>
  <si>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</si>
  <si>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</si>
  <si>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</si>
  <si>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</si>
  <si>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</si>
  <si>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</si>
  <si>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</si>
  <si>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</si>
  <si>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</si>
  <si>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</si>
  <si>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</si>
  <si>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</si>
  <si>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</si>
  <si>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</si>
  <si>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</si>
  <si>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</si>
  <si>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</si>
  <si>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</si>
  <si>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</si>
  <si>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</si>
  <si>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</si>
  <si>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</si>
  <si>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</si>
  <si>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</si>
  <si>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</si>
  <si>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</si>
  <si>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</si>
  <si>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</si>
  <si>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</si>
  <si>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</si>
  <si>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</si>
  <si>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</si>
  <si>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</si>
  <si>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</si>
  <si>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</si>
  <si>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</si>
  <si>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</si>
  <si>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</si>
  <si>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</si>
  <si>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</si>
  <si>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</si>
  <si>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</si>
  <si>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</si>
  <si>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</si>
  <si>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</si>
  <si>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</si>
  <si>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</si>
  <si>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</si>
  <si>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</si>
  <si>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</si>
  <si>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</si>
  <si>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</si>
  <si>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</si>
  <si>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</si>
  <si>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</si>
  <si>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</si>
  <si>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</si>
  <si>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</si>
  <si>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</si>
  <si>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</si>
  <si>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</si>
  <si>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</si>
  <si>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</si>
  <si>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</si>
  <si>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</si>
  <si>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</si>
  <si>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</si>
  <si>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</si>
  <si>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</si>
  <si>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</si>
  <si>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</si>
  <si>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</si>
  <si>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</si>
  <si>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</si>
  <si>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</si>
  <si>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</si>
  <si>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</si>
  <si>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</si>
  <si>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</si>
  <si>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</si>
  <si>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</si>
  <si>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</si>
  <si>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</si>
  <si>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</si>
  <si>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</si>
  <si>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</si>
  <si>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</si>
  <si>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</si>
  <si>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</si>
  <si>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</si>
  <si>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</si>
  <si>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</si>
  <si>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</si>
  <si>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</si>
  <si>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</si>
  <si>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</si>
  <si>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</si>
  <si>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</si>
  <si>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</si>
  <si>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</si>
  <si>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</si>
  <si>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</si>
  <si>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</si>
  <si>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</si>
  <si>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</si>
  <si>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</si>
  <si>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</si>
  <si>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</si>
  <si>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</si>
  <si>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</si>
  <si>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</si>
  <si>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</si>
  <si>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</si>
  <si>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</si>
  <si>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</si>
  <si>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</si>
  <si>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</si>
  <si>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</si>
  <si>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</si>
  <si>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</si>
  <si>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</si>
  <si>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</si>
  <si>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</si>
  <si>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</si>
  <si>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</si>
  <si>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</si>
  <si>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</si>
  <si>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</si>
  <si>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</si>
  <si>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</si>
  <si>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</si>
  <si>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</si>
  <si>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</si>
  <si>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</si>
  <si>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</si>
  <si>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</si>
  <si>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</si>
  <si>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</si>
  <si>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</si>
  <si>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</si>
  <si>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</si>
  <si>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</si>
  <si>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</si>
  <si>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</si>
  <si>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</si>
  <si>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</si>
  <si>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</si>
  <si>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</si>
  <si>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</si>
  <si>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</si>
  <si>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</si>
  <si>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</si>
  <si>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</si>
  <si>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</si>
  <si>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</si>
  <si>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</si>
  <si>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</si>
  <si>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</si>
  <si>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</si>
  <si>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</si>
  <si>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</si>
  <si>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</si>
  <si>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</si>
  <si>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</si>
  <si>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</si>
  <si>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</si>
  <si>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</si>
  <si>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</si>
  <si>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</si>
  <si>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</si>
  <si>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</si>
  <si>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</si>
  <si>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</si>
  <si>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</si>
  <si>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</si>
  <si>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</si>
  <si>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</si>
  <si>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</si>
  <si>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</si>
  <si>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</si>
  <si>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</si>
  <si>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</si>
  <si>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</si>
  <si>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</si>
  <si>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</si>
  <si>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</si>
  <si>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</si>
  <si>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</si>
  <si>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</si>
  <si>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</si>
  <si>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</si>
  <si>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</si>
  <si>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</si>
  <si>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</si>
  <si>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</si>
  <si>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</si>
  <si>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</si>
  <si>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</si>
  <si>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</si>
  <si>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</si>
  <si>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</si>
  <si>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</si>
  <si>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</si>
  <si>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</si>
  <si>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</si>
  <si>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</si>
  <si>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</si>
  <si>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</si>
  <si>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</si>
  <si>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</si>
  <si>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</si>
  <si>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</si>
  <si>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</si>
  <si>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</si>
  <si>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</si>
  <si>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</si>
  <si>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</si>
  <si>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</si>
  <si>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</si>
  <si>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</si>
  <si>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</si>
  <si>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</si>
  <si>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</si>
  <si>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</si>
  <si>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</si>
  <si>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</si>
  <si>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</si>
  <si>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</si>
  <si>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</si>
  <si>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</si>
  <si>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</si>
  <si>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</si>
  <si>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</si>
  <si>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</si>
  <si>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</si>
  <si>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</si>
  <si>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</si>
  <si>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</si>
  <si>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</si>
  <si>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</si>
  <si>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</si>
  <si>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</si>
  <si>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</si>
  <si>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</si>
  <si>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</si>
  <si>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</si>
  <si>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</si>
  <si>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</si>
  <si>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</si>
  <si>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</si>
  <si>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</si>
  <si>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</si>
  <si>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</si>
  <si>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</si>
  <si>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</si>
  <si>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</si>
  <si>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</si>
  <si>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</si>
  <si>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</si>
  <si>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</si>
  <si>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</si>
  <si>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</si>
  <si>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</si>
  <si>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</si>
  <si>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</si>
  <si>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</si>
  <si>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</si>
  <si>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</si>
  <si>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</si>
  <si>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</si>
  <si>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</si>
  <si>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</si>
  <si>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</si>
  <si>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</si>
  <si>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</si>
  <si>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</si>
  <si>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</si>
  <si>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</si>
  <si>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</si>
  <si>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</si>
  <si>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</si>
  <si>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</si>
  <si>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</si>
  <si>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</si>
  <si>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</si>
  <si>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</si>
  <si>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</si>
  <si>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</si>
  <si>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</si>
  <si>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</si>
  <si>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</si>
  <si>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</si>
  <si>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</si>
  <si>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</si>
  <si>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</si>
  <si>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</si>
  <si>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</si>
  <si>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</si>
  <si>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</si>
  <si>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</si>
  <si>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</si>
  <si>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</si>
  <si>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</si>
  <si>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</si>
  <si>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</si>
  <si>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</si>
  <si>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</si>
  <si>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</si>
  <si>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</si>
  <si>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</si>
  <si>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</si>
  <si>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</si>
  <si>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</si>
  <si>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</si>
  <si>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</si>
  <si>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</si>
  <si>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</si>
  <si>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</si>
  <si>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</si>
  <si>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</si>
  <si>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</si>
  <si>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</si>
  <si>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</si>
  <si>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</si>
  <si>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</si>
  <si>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</si>
  <si>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</si>
  <si>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</si>
  <si>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</si>
  <si>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</si>
  <si>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</si>
  <si>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</si>
  <si>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</si>
  <si>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</si>
  <si>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</si>
  <si>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</si>
  <si>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</si>
  <si>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</si>
  <si>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</si>
  <si>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</si>
  <si>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</si>
  <si>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</si>
  <si>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</si>
  <si>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</si>
  <si>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</si>
  <si>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</si>
  <si>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</si>
  <si>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</si>
  <si>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</si>
  <si>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</si>
  <si>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</si>
  <si>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</si>
  <si>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</si>
  <si>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</si>
  <si>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</si>
  <si>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</si>
  <si>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</si>
  <si>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</si>
  <si>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</si>
  <si>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</si>
  <si>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</si>
  <si>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</si>
  <si>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</si>
  <si>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</si>
  <si>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</si>
  <si>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</si>
  <si>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</si>
  <si>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</si>
  <si>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</si>
  <si>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</si>
  <si>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</si>
  <si>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</si>
  <si>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</si>
  <si>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</si>
  <si>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</si>
  <si>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</si>
  <si>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</si>
  <si>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</si>
  <si>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</si>
  <si>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</si>
  <si>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</si>
  <si>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</si>
  <si>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</si>
  <si>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</si>
  <si>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</si>
  <si>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</si>
  <si>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</si>
  <si>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</si>
  <si>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</si>
  <si>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</si>
  <si>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</si>
  <si>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</si>
  <si>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</si>
  <si>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</si>
  <si>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</si>
  <si>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</si>
  <si>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</si>
  <si>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</si>
  <si>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</si>
  <si>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</si>
  <si>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</si>
  <si>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</si>
  <si>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</si>
  <si>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</si>
  <si>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</si>
  <si>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</si>
  <si>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</si>
  <si>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</si>
  <si>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</si>
  <si>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</si>
  <si>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</si>
  <si>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</si>
  <si>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</si>
  <si>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</si>
  <si>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</si>
  <si>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</si>
  <si>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</si>
  <si>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</si>
  <si>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</si>
  <si>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</si>
  <si>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</si>
  <si>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</si>
  <si>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</si>
  <si>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</si>
  <si>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</si>
  <si>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</si>
  <si>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</si>
  <si>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</si>
  <si>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</si>
  <si>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</si>
  <si>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</si>
  <si>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</si>
  <si>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</si>
  <si>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</si>
  <si>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</si>
  <si>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</si>
  <si>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</si>
  <si>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</si>
  <si>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</si>
  <si>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</si>
  <si>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</si>
  <si>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</si>
  <si>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</si>
  <si>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</si>
  <si>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</si>
  <si>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</si>
  <si>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</si>
  <si>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</si>
  <si>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</si>
  <si>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</si>
  <si>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</si>
  <si>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</si>
  <si>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</si>
  <si>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</si>
  <si>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</si>
  <si>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</si>
  <si>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</si>
  <si>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</si>
  <si>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</si>
  <si>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</si>
  <si>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</si>
  <si>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</si>
  <si>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</si>
  <si>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</si>
  <si>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</si>
  <si>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</si>
  <si>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</si>
  <si>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</si>
  <si>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</si>
  <si>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</si>
  <si>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</si>
  <si>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</si>
  <si>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</si>
  <si>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</si>
  <si>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</si>
  <si>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</si>
  <si>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</si>
  <si>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</si>
  <si>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</si>
  <si>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</si>
  <si>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</si>
  <si>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</si>
  <si>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</si>
  <si>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</si>
  <si>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</si>
  <si>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</si>
  <si>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</si>
  <si>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</si>
  <si>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</si>
  <si>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</si>
  <si>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</si>
  <si>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</si>
  <si>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</si>
  <si>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</si>
  <si>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</si>
  <si>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</si>
  <si>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</si>
  <si>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</si>
  <si>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</si>
  <si>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</si>
  <si>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</si>
  <si>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</si>
  <si>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</si>
  <si>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</si>
  <si>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</si>
  <si>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</si>
  <si>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</si>
  <si>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</si>
  <si>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</si>
  <si>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</si>
  <si>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</si>
  <si>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</si>
  <si>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</si>
  <si>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</si>
  <si>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</si>
  <si>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</si>
  <si>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</si>
  <si>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</si>
  <si>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</si>
  <si>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</si>
  <si>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</si>
  <si>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</si>
  <si>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</si>
  <si>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</si>
  <si>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</si>
  <si>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</si>
  <si>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</si>
  <si>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</si>
  <si>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</si>
  <si>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</si>
  <si>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</si>
  <si>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</si>
  <si>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</si>
  <si>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</si>
  <si>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</si>
  <si>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</si>
  <si>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</si>
  <si>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</si>
  <si>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</si>
  <si>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</si>
  <si>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</si>
  <si>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</si>
  <si>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</si>
  <si>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</si>
  <si>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</si>
  <si>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</si>
  <si>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</si>
  <si>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</si>
  <si>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</si>
  <si>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</si>
  <si>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</si>
  <si>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</si>
  <si>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</si>
  <si>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</si>
  <si>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</si>
  <si>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</si>
  <si>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</si>
  <si>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</si>
  <si>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</si>
  <si>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</si>
  <si>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</si>
  <si>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</si>
  <si>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</si>
  <si>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</si>
  <si>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</si>
  <si>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</si>
  <si>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</si>
  <si>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</si>
  <si>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</si>
  <si>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</si>
  <si>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</si>
  <si>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</si>
  <si>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</si>
  <si>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</si>
  <si>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</si>
  <si>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</si>
  <si>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</si>
  <si>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</si>
  <si>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</si>
  <si>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</si>
  <si>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</si>
  <si>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</si>
  <si>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</si>
  <si>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</si>
  <si>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</si>
  <si>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</si>
  <si>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</si>
  <si>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</si>
  <si>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</si>
  <si>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</si>
  <si>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</si>
  <si>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</si>
  <si>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</si>
  <si>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</si>
  <si>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</si>
  <si>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</si>
  <si>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</si>
  <si>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</si>
  <si>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</si>
  <si>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</si>
  <si>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</si>
  <si>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</si>
  <si>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</si>
  <si>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</si>
  <si>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</si>
  <si>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</si>
  <si>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</si>
  <si>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</si>
  <si>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</si>
  <si>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</si>
  <si>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</si>
  <si>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</si>
  <si>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</si>
  <si>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</si>
  <si>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</si>
  <si>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</si>
  <si>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</si>
  <si>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</si>
  <si>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</si>
  <si>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</si>
  <si>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</si>
  <si>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</si>
  <si>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</si>
  <si>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</si>
  <si>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</si>
  <si>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</si>
  <si>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</si>
  <si>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</si>
  <si>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</si>
  <si>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</si>
  <si>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</si>
  <si>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</si>
  <si>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</si>
  <si>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</si>
  <si>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</si>
  <si>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</si>
  <si>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</si>
  <si>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</si>
  <si>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</si>
  <si>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</si>
  <si>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</si>
  <si>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</si>
  <si>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</si>
  <si>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</si>
  <si>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</si>
  <si>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</si>
  <si>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</si>
  <si>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</si>
  <si>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</si>
  <si>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</si>
  <si>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</si>
  <si>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</si>
  <si>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</si>
  <si>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</si>
  <si>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</si>
  <si>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</si>
  <si>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</si>
  <si>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</si>
  <si>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</si>
  <si>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</si>
  <si>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</si>
  <si>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</si>
  <si>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</si>
  <si>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</si>
  <si>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</si>
  <si>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</si>
  <si>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</si>
  <si>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</si>
  <si>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</si>
  <si>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</si>
  <si>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</si>
  <si>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</si>
  <si>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</si>
  <si>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</si>
  <si>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</si>
  <si>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</si>
  <si>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</si>
  <si>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</si>
  <si>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</si>
  <si>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</si>
  <si>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</si>
  <si>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</si>
  <si>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</si>
  <si>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</si>
  <si>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</si>
  <si>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</si>
  <si>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</si>
  <si>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</si>
  <si>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</si>
  <si>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</si>
  <si>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</si>
  <si>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</si>
  <si>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</si>
  <si>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</si>
  <si>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</si>
  <si>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</si>
  <si>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</si>
  <si>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</si>
  <si>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</si>
  <si>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</si>
  <si>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</si>
  <si>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</si>
  <si>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</si>
  <si>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</si>
  <si>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</si>
  <si>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</si>
  <si>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</si>
  <si>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</si>
  <si>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</si>
  <si>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</si>
  <si>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</si>
  <si>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</si>
  <si>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</si>
  <si>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</si>
  <si>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</si>
  <si>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</si>
  <si>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</si>
  <si>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</si>
  <si>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</si>
  <si>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</si>
  <si>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</si>
  <si>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</si>
  <si>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</si>
  <si>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</si>
  <si>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</si>
  <si>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</si>
  <si>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</si>
  <si>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</si>
  <si>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</si>
  <si>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</si>
  <si>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</si>
  <si>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</si>
  <si>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</si>
  <si>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</si>
  <si>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</si>
  <si>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</si>
  <si>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</si>
  <si>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</si>
  <si>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</si>
  <si>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</si>
  <si>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</si>
  <si>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</si>
  <si>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</si>
  <si>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</si>
  <si>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</si>
  <si>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</si>
  <si>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</si>
  <si>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</si>
  <si>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</si>
  <si>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</si>
  <si>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</si>
  <si>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</si>
  <si>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</si>
  <si>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</si>
  <si>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</si>
  <si>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</si>
  <si>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</si>
  <si>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</si>
  <si>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</si>
  <si>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</si>
  <si>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</si>
  <si>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</si>
  <si>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</si>
  <si>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</si>
  <si>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</si>
  <si>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</si>
  <si>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</si>
  <si>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</si>
  <si>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</si>
  <si>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</si>
  <si>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</si>
  <si>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</si>
  <si>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</si>
  <si>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</si>
  <si>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</si>
  <si>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</si>
  <si>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</si>
  <si>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</si>
  <si>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</si>
  <si>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</si>
  <si>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</si>
  <si>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</si>
  <si>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</si>
  <si>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</si>
  <si>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</si>
  <si>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</si>
  <si>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</si>
  <si>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</si>
  <si>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</si>
  <si>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</si>
  <si>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</si>
  <si>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</si>
  <si>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</si>
  <si>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</si>
  <si>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</si>
  <si>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</si>
  <si>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</si>
  <si>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</si>
  <si>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</si>
  <si>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</si>
  <si>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</si>
  <si>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</si>
  <si>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</si>
  <si>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</si>
  <si>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</si>
  <si>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</si>
  <si>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</si>
  <si>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</si>
  <si>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</si>
  <si>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</si>
  <si>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</si>
  <si>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</si>
  <si>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</si>
  <si>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</si>
  <si>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</si>
  <si>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</si>
  <si>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</si>
  <si>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</si>
  <si>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</si>
  <si>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</si>
  <si>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</si>
  <si>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</si>
  <si>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</si>
  <si>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</si>
  <si>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</si>
  <si>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</si>
  <si>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</si>
  <si>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</si>
  <si>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</si>
  <si>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</si>
  <si>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</si>
  <si>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</si>
  <si>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</si>
  <si>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</si>
  <si>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</si>
  <si>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</si>
  <si>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</si>
  <si>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</si>
  <si>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</si>
  <si>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</si>
  <si>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</si>
  <si>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</si>
  <si>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</si>
  <si>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</si>
  <si>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</si>
  <si>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</si>
  <si>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</si>
  <si>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</si>
  <si>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</si>
  <si>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</si>
  <si>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</si>
  <si>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</si>
  <si>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</si>
  <si>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</si>
  <si>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</si>
  <si>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</si>
  <si>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</si>
  <si>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</si>
  <si>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</si>
  <si>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</si>
  <si>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</si>
  <si>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</si>
  <si>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</si>
  <si>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</si>
  <si>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</si>
  <si>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</si>
  <si>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</si>
  <si>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</si>
  <si>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</si>
  <si>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</si>
  <si>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</si>
  <si>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</si>
  <si>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</si>
  <si>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</si>
  <si>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</si>
  <si>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</si>
  <si>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</si>
  <si>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</si>
  <si>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</si>
  <si>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</si>
  <si>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</si>
  <si>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</si>
  <si>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</si>
  <si>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</si>
  <si>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</si>
  <si>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</si>
  <si>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</si>
  <si>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</si>
  <si>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</si>
  <si>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</si>
  <si>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</si>
  <si>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</si>
  <si>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</si>
  <si>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</si>
  <si>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</si>
  <si>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</si>
  <si>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</si>
  <si>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</si>
  <si>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</si>
  <si>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</si>
  <si>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</si>
  <si>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</si>
  <si>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</si>
  <si>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</si>
  <si>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</si>
  <si>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</si>
  <si>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</si>
  <si>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</si>
  <si>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</si>
  <si>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</si>
  <si>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</si>
  <si>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</si>
  <si>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</si>
  <si>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</si>
  <si>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</si>
  <si>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</si>
  <si>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</si>
  <si>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</si>
  <si>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</si>
  <si>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</si>
  <si>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</si>
  <si>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</si>
  <si>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</si>
  <si>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</si>
  <si>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</si>
  <si>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</si>
  <si>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</si>
  <si>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</si>
  <si>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</si>
  <si>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</si>
  <si>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</si>
  <si>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</si>
  <si>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</si>
  <si>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</si>
  <si>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</si>
  <si>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</si>
  <si>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</si>
  <si>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</si>
  <si>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</si>
  <si>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</si>
  <si>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</si>
  <si>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</si>
  <si>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</si>
  <si>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</si>
  <si>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</si>
  <si>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</si>
  <si>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</si>
  <si>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</si>
  <si>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</si>
  <si>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</si>
  <si>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</si>
  <si>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</si>
  <si>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</si>
  <si>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</si>
  <si>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</si>
  <si>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</si>
  <si>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</si>
  <si>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</si>
  <si>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</si>
  <si>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</si>
  <si>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</si>
  <si>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</si>
  <si>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</si>
  <si>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</si>
  <si>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</si>
  <si>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</si>
  <si>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</si>
  <si>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</si>
  <si>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</si>
  <si>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</si>
  <si>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</si>
  <si>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</si>
  <si>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</si>
  <si>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</si>
  <si>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</si>
  <si>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</si>
  <si>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</si>
  <si>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</si>
  <si>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</si>
  <si>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</si>
  <si>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</si>
  <si>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</si>
  <si>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</si>
  <si>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</si>
  <si>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</si>
  <si>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</si>
  <si>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</si>
  <si>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</si>
  <si>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</si>
  <si>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</si>
  <si>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</si>
  <si>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</si>
  <si>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</si>
  <si>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</si>
  <si>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</si>
  <si>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</si>
  <si>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</si>
  <si>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</si>
  <si>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</si>
  <si>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</si>
  <si>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</si>
  <si>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</si>
  <si>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</si>
  <si>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</si>
  <si>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</si>
  <si>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</si>
  <si>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</si>
  <si>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</si>
  <si>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</si>
  <si>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</si>
  <si>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</si>
  <si>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</si>
  <si>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</si>
  <si>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</si>
  <si>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</si>
  <si>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</si>
  <si>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</si>
  <si>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</si>
  <si>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</si>
  <si>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</si>
  <si>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</si>
  <si>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</si>
  <si>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</si>
  <si>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</si>
  <si>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</si>
  <si>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</si>
  <si>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</si>
  <si>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</si>
  <si>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</si>
  <si>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</si>
  <si>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</si>
  <si>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</si>
  <si>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</si>
  <si>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</si>
  <si>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</si>
  <si>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</si>
  <si>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</si>
  <si>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</si>
  <si>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</si>
  <si>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</si>
  <si>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</si>
  <si>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</si>
  <si>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</si>
  <si>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</si>
  <si>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</si>
  <si>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</si>
  <si>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</si>
  <si>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</si>
  <si>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</si>
  <si>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</si>
  <si>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</si>
  <si>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</si>
  <si>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</si>
  <si>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</si>
  <si>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</si>
  <si>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</si>
  <si>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</si>
  <si>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</si>
  <si>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</si>
  <si>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</si>
  <si>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</si>
  <si>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</si>
  <si>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</si>
  <si>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</si>
  <si>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</si>
  <si>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</si>
  <si>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</si>
  <si>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</si>
  <si>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</si>
  <si>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</si>
  <si>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</si>
  <si>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</si>
  <si>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</si>
  <si>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</si>
  <si>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</si>
  <si>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</si>
  <si>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</si>
  <si>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</si>
  <si>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</si>
  <si>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</si>
  <si>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</si>
  <si>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</si>
  <si>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</si>
  <si>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</si>
  <si>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</si>
  <si>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</si>
  <si>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</si>
  <si>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</si>
  <si>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</si>
  <si>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</si>
  <si>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</si>
  <si>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</si>
  <si>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</si>
  <si>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</si>
  <si>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</si>
  <si>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</si>
  <si>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</si>
  <si>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</si>
  <si>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</si>
  <si>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</si>
  <si>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</si>
  <si>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</si>
  <si>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</si>
  <si>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</si>
  <si>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</si>
  <si>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</si>
  <si>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</si>
  <si>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</si>
  <si>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</si>
  <si>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</si>
  <si>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</si>
  <si>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</si>
  <si>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</si>
  <si>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</si>
  <si>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</si>
  <si>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</si>
  <si>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</si>
  <si>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</si>
  <si>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</si>
  <si>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</si>
  <si>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</si>
  <si>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</si>
  <si>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</si>
  <si>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</si>
  <si>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</si>
  <si>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</si>
  <si>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</si>
  <si>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</si>
  <si>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</si>
  <si>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</si>
  <si>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</si>
  <si>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</si>
  <si>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</si>
  <si>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</si>
  <si>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</si>
  <si>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</si>
  <si>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</si>
  <si>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</si>
  <si>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</si>
  <si>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</si>
  <si>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</si>
  <si>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</si>
  <si>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</si>
  <si>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</si>
  <si>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</si>
  <si>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</si>
  <si>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</si>
  <si>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</si>
  <si>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</si>
  <si>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</si>
  <si>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</si>
  <si>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</si>
  <si>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</si>
  <si>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</si>
  <si>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</si>
  <si>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</si>
  <si>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</si>
  <si>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</si>
  <si>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</si>
  <si>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</si>
  <si>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</si>
  <si>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</si>
  <si>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</si>
  <si>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</si>
  <si>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</si>
  <si>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</si>
  <si>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</si>
  <si>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</si>
  <si>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</si>
  <si>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</si>
  <si>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</si>
  <si>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</si>
  <si>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</si>
  <si>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</si>
  <si>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</si>
  <si>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</si>
  <si>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</si>
  <si>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</si>
  <si>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</si>
  <si>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</si>
  <si>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</si>
  <si>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</si>
  <si>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</si>
  <si>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</si>
  <si>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</si>
  <si>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</si>
  <si>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</si>
  <si>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</si>
  <si>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</si>
  <si>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</si>
  <si>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</si>
  <si>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</si>
  <si>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</si>
  <si>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</si>
  <si>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</si>
  <si>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</si>
  <si>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</si>
  <si>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</si>
  <si>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</si>
  <si>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</si>
  <si>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</si>
  <si>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</si>
  <si>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</si>
  <si>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</si>
  <si>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</si>
  <si>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</si>
  <si>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</si>
  <si>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</si>
  <si>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</si>
  <si>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</si>
  <si>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</si>
  <si>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</si>
  <si>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</si>
  <si>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</si>
  <si>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</si>
  <si>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</si>
  <si>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</si>
  <si>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</si>
  <si>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</si>
  <si>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</si>
  <si>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</si>
  <si>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</si>
  <si>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</si>
  <si>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</si>
  <si>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</si>
  <si>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</si>
  <si>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</si>
  <si>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</si>
  <si>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</si>
  <si>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</si>
  <si>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</si>
  <si>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</si>
  <si>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</si>
  <si>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</si>
  <si>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</si>
  <si>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</si>
  <si>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</si>
  <si>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</si>
  <si>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</si>
  <si>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</si>
  <si>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</si>
  <si>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</si>
  <si>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</si>
  <si>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</si>
  <si>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</si>
  <si>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</si>
  <si>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</si>
  <si>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</si>
  <si>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</si>
  <si>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</si>
  <si>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</si>
  <si>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</si>
  <si>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</si>
  <si>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</si>
  <si>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</si>
  <si>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</si>
  <si>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</si>
  <si>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</si>
  <si>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</si>
  <si>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</si>
  <si>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</si>
  <si>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</si>
  <si>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</si>
  <si>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</si>
  <si>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</si>
  <si>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</si>
  <si>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</si>
  <si>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</si>
  <si>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</si>
  <si>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</si>
  <si>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</si>
  <si>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</si>
  <si>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</si>
  <si>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</si>
  <si>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</si>
  <si>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</si>
  <si>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</si>
  <si>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</si>
  <si>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</si>
  <si>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</si>
  <si>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</si>
  <si>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</si>
  <si>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</si>
  <si>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</si>
  <si>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</si>
  <si>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</si>
  <si>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</si>
  <si>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</si>
  <si>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</si>
  <si>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</si>
  <si>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</si>
  <si>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</si>
  <si>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</si>
  <si>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</si>
  <si>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</si>
  <si>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</si>
  <si>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</si>
  <si>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</si>
  <si>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</si>
  <si>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</si>
  <si>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</si>
  <si>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</si>
  <si>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</si>
  <si>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</si>
  <si>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</si>
  <si>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</si>
  <si>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</si>
  <si>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</si>
  <si>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</si>
  <si>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</si>
  <si>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</si>
  <si>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</si>
  <si>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</si>
  <si>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</si>
  <si>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</si>
  <si>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</si>
  <si>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</si>
  <si>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</si>
  <si>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</si>
  <si>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</si>
  <si>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</si>
  <si>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</si>
  <si>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</si>
  <si>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</si>
  <si>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</si>
  <si>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</si>
  <si>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</si>
  <si>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</si>
  <si>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</si>
  <si>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</si>
  <si>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</si>
  <si>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</si>
  <si>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</si>
  <si>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</si>
  <si>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</si>
  <si>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</si>
  <si>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</si>
  <si>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</si>
  <si>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</si>
  <si>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</si>
  <si>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</si>
  <si>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</si>
  <si>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</si>
  <si>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</si>
  <si>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</si>
  <si>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</si>
  <si>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</si>
  <si>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</si>
  <si>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</si>
  <si>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</si>
  <si>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</si>
  <si>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</si>
  <si>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</si>
  <si>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</si>
  <si>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</si>
  <si>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</si>
  <si>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</si>
  <si>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</si>
  <si>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</si>
  <si>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</si>
  <si>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</si>
  <si>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</si>
  <si>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</si>
  <si>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</si>
  <si>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</si>
  <si>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</si>
  <si>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</si>
  <si>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</si>
  <si>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</si>
  <si>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</si>
  <si>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</si>
  <si>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</si>
  <si>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</si>
  <si>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</si>
  <si>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</si>
  <si>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</si>
  <si>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</si>
  <si>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</si>
  <si>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</si>
  <si>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</si>
  <si>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</si>
  <si>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</si>
  <si>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</si>
  <si>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</si>
  <si>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</si>
  <si>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</si>
  <si>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</si>
  <si>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</si>
  <si>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</si>
  <si>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</si>
  <si>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</si>
  <si>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</si>
  <si>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</si>
  <si>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</si>
  <si>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</si>
  <si>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</si>
  <si>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</si>
  <si>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</si>
  <si>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</si>
  <si>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</si>
  <si>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</si>
  <si>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</si>
  <si>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</si>
  <si>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</si>
  <si>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</si>
  <si>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</si>
  <si>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</si>
  <si>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</si>
  <si>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</si>
  <si>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</si>
  <si>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</si>
  <si>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</si>
  <si>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</si>
  <si>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</si>
  <si>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</si>
  <si>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</si>
  <si>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</si>
  <si>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</si>
  <si>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</si>
  <si>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</si>
  <si>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</si>
  <si>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</si>
  <si>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</si>
  <si>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</si>
  <si>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</si>
  <si>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</si>
  <si>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</si>
  <si>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</si>
  <si>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</si>
  <si>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</si>
  <si>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</si>
  <si>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</si>
  <si>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</si>
  <si>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</si>
  <si>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</si>
  <si>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</si>
  <si>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</si>
  <si>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</si>
  <si>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</si>
  <si>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</si>
  <si>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</si>
  <si>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</si>
  <si>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</si>
  <si>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</si>
  <si>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</si>
  <si>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</si>
  <si>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</si>
  <si>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</si>
  <si>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</si>
  <si>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</si>
  <si>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</si>
  <si>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</si>
  <si>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</si>
  <si>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</si>
  <si>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</si>
  <si>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</si>
  <si>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</si>
  <si>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</si>
  <si>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</si>
  <si>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</si>
  <si>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</si>
  <si>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</si>
  <si>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</si>
  <si>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</si>
  <si>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</si>
  <si>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</si>
  <si>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</si>
  <si>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</si>
  <si>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</si>
  <si>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</si>
  <si>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</si>
  <si>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</si>
  <si>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</si>
  <si>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</si>
  <si>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</si>
  <si>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</si>
  <si>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</si>
  <si>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</si>
  <si>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</si>
  <si>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</si>
  <si>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</si>
  <si>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</si>
  <si>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</si>
  <si>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</si>
  <si>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</si>
  <si>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</si>
  <si>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</si>
  <si>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</si>
  <si>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</si>
  <si>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</si>
  <si>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</si>
  <si>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</si>
  <si>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</si>
  <si>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</si>
  <si>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</si>
  <si>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</si>
  <si>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</si>
  <si>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</si>
  <si>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</si>
  <si>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</si>
  <si>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</si>
  <si>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</si>
  <si>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</si>
  <si>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</si>
  <si>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</si>
  <si>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</si>
  <si>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</si>
  <si>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</si>
  <si>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</si>
  <si>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</si>
  <si>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</si>
  <si>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</si>
  <si>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</si>
  <si>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</si>
  <si>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</si>
  <si>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</si>
  <si>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</si>
  <si>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</si>
  <si>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</si>
  <si>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</si>
  <si>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</si>
  <si>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</si>
  <si>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</si>
  <si>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</si>
  <si>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</si>
  <si>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</si>
  <si>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</si>
  <si>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</si>
  <si>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</si>
  <si>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</si>
  <si>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</si>
  <si>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</si>
  <si>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</si>
  <si>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</si>
  <si>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</si>
  <si>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</si>
  <si>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</si>
  <si>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</si>
  <si>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</si>
  <si>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</si>
  <si>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</si>
  <si>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</si>
  <si>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</si>
  <si>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</si>
  <si>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</si>
  <si>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</si>
  <si>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</si>
  <si>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</si>
  <si>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</si>
  <si>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</si>
  <si>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</si>
  <si>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</si>
  <si>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</si>
  <si>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</si>
  <si>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</si>
  <si>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</si>
  <si>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</si>
  <si>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</si>
  <si>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</si>
  <si>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</si>
  <si>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</si>
  <si>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</si>
  <si>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</si>
  <si>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</si>
  <si>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</si>
  <si>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</si>
  <si>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</si>
  <si>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</si>
  <si>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</si>
  <si>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</si>
  <si>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</si>
  <si>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</si>
  <si>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</si>
  <si>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</si>
  <si>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</si>
  <si>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</si>
  <si>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</si>
  <si>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</si>
  <si>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</si>
  <si>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</si>
  <si>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</si>
  <si>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</si>
  <si>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</si>
  <si>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</si>
  <si>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</si>
  <si>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</si>
  <si>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</si>
  <si>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</si>
  <si>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</si>
  <si>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</si>
  <si>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</si>
  <si>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</si>
  <si>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</si>
  <si>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</si>
  <si>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</si>
  <si>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</si>
  <si>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</si>
  <si>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</si>
  <si>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</si>
  <si>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</si>
  <si>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</si>
  <si>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</si>
  <si>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</si>
  <si>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</si>
  <si>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</si>
  <si>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</si>
  <si>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</si>
  <si>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</si>
  <si>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</si>
  <si>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</si>
  <si>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</si>
  <si>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</si>
  <si>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</si>
  <si>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</si>
  <si>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</si>
  <si>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</si>
  <si>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</si>
  <si>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</si>
  <si>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</si>
  <si>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</si>
  <si>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</si>
  <si>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</si>
  <si>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</si>
  <si>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</si>
  <si>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</si>
  <si>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</si>
  <si>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</si>
  <si>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</si>
  <si>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</si>
  <si>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</si>
  <si>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</si>
  <si>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</si>
  <si>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</si>
  <si>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</si>
  <si>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</si>
  <si>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</si>
  <si>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</si>
  <si>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</si>
  <si>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</si>
  <si>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</si>
  <si>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</si>
  <si>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</si>
  <si>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</si>
  <si>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</si>
  <si>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</si>
  <si>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</si>
  <si>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</si>
  <si>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</si>
  <si>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</si>
  <si>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</si>
  <si>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</si>
  <si>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</si>
  <si>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</si>
  <si>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</si>
  <si>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</si>
  <si>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</si>
  <si>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</si>
  <si>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</si>
  <si>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</si>
  <si>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</si>
  <si>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</si>
  <si>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</si>
  <si>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</si>
  <si>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</si>
  <si>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</si>
  <si>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</si>
  <si>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</si>
  <si>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</si>
  <si>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</si>
  <si>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</si>
  <si>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</si>
  <si>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</si>
  <si>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</si>
  <si>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</si>
  <si>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</si>
  <si>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</si>
  <si>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</si>
  <si>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</si>
  <si>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</si>
  <si>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</si>
  <si>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</si>
  <si>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</si>
  <si>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</si>
  <si>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</si>
  <si>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</si>
  <si>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</si>
  <si>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</si>
  <si>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</si>
  <si>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</si>
  <si>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</si>
  <si>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</si>
  <si>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</si>
  <si>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</si>
  <si>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</si>
  <si>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</si>
  <si>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</si>
  <si>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</si>
  <si>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</si>
  <si>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</si>
  <si>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</si>
  <si>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</si>
  <si>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</si>
  <si>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</si>
  <si>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</si>
  <si>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</si>
  <si>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</si>
  <si>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</si>
  <si>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</si>
  <si>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</si>
  <si>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</si>
  <si>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</si>
  <si>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</si>
  <si>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</si>
  <si>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</si>
  <si>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</si>
  <si>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</si>
  <si>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</si>
  <si>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</si>
  <si>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</si>
  <si>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</si>
  <si>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</si>
  <si>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</si>
  <si>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</si>
  <si>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</si>
  <si>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</si>
  <si>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</si>
  <si>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</si>
  <si>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</si>
  <si>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</si>
  <si>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</si>
  <si>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</si>
  <si>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</si>
  <si>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</si>
  <si>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</si>
  <si>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</si>
  <si>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</si>
  <si>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</si>
  <si>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</si>
  <si>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</si>
  <si>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</si>
  <si>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</si>
  <si>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</si>
  <si>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</si>
  <si>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</si>
  <si>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</si>
  <si>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</si>
  <si>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</si>
  <si>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</si>
  <si>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</si>
  <si>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</si>
  <si>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</si>
  <si>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</si>
  <si>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</si>
  <si>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</si>
  <si>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</si>
  <si>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</si>
  <si>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</si>
  <si>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</si>
  <si>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</si>
  <si>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</si>
  <si>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</si>
  <si>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</si>
  <si>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</si>
  <si>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</si>
  <si>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</si>
  <si>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</si>
  <si>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</si>
  <si>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</si>
  <si>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</si>
  <si>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</si>
  <si>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</si>
  <si>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</si>
  <si>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</si>
  <si>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</si>
  <si>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</si>
  <si>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</si>
  <si>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</si>
  <si>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</si>
  <si>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</si>
  <si>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</si>
  <si>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</si>
  <si>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</si>
  <si>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</si>
  <si>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</si>
  <si>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</si>
  <si>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</si>
  <si>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</si>
  <si>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</si>
  <si>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</si>
  <si>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</si>
  <si>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</si>
  <si>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</si>
  <si>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</si>
  <si>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</si>
  <si>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</si>
  <si>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</si>
  <si>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</si>
  <si>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</si>
  <si>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</si>
  <si>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</si>
  <si>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</si>
  <si>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</si>
  <si>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</si>
  <si>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</si>
  <si>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</si>
  <si>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</si>
  <si>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</si>
  <si>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</si>
  <si>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</si>
  <si>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</si>
  <si>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</si>
  <si>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</si>
  <si>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</si>
  <si>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</si>
  <si>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</si>
  <si>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</si>
  <si>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</si>
  <si>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</si>
  <si>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</si>
  <si>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</si>
  <si>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</si>
  <si>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</si>
  <si>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</si>
  <si>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</si>
  <si>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</si>
  <si>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</si>
  <si>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</si>
  <si>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</si>
  <si>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</si>
  <si>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</si>
  <si>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</si>
  <si>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</si>
  <si>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</si>
  <si>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</si>
  <si>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</si>
  <si>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</si>
  <si>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</si>
  <si>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</si>
  <si>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</si>
  <si>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</si>
  <si>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</si>
  <si>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</si>
  <si>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</si>
  <si>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</si>
  <si>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</si>
  <si>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</si>
  <si>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</si>
  <si>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</si>
  <si>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</si>
  <si>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</si>
  <si>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</si>
  <si>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</si>
  <si>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</si>
  <si>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</si>
  <si>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</si>
  <si>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</si>
  <si>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</si>
  <si>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</si>
  <si>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</si>
  <si>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</si>
  <si>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</si>
  <si>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</si>
  <si>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</si>
  <si>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</si>
  <si>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</si>
  <si>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</si>
  <si>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</si>
  <si>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</si>
  <si>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</si>
  <si>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</si>
  <si>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</si>
  <si>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</si>
  <si>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</si>
  <si>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</si>
  <si>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</si>
  <si>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</si>
  <si>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</si>
  <si>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</si>
  <si>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</si>
  <si>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</si>
  <si>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</si>
  <si>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</si>
  <si>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</si>
  <si>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</si>
  <si>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</si>
  <si>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</si>
  <si>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</si>
  <si>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</si>
  <si>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</si>
  <si>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</si>
  <si>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</si>
  <si>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</si>
  <si>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</si>
  <si>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</si>
  <si>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</si>
  <si>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</si>
  <si>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</si>
  <si>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</si>
  <si>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</si>
  <si>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</si>
  <si>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</si>
  <si>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</si>
  <si>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</si>
  <si>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</si>
  <si>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</si>
  <si>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</si>
  <si>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</si>
  <si>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</si>
  <si>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</si>
  <si>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</si>
  <si>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</si>
  <si>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</si>
  <si>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</si>
  <si>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</si>
  <si>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</si>
  <si>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</si>
  <si>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</si>
  <si>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</si>
  <si>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</si>
  <si>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</si>
  <si>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</si>
  <si>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</si>
  <si>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</si>
  <si>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</si>
  <si>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</si>
  <si>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</si>
  <si>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</si>
  <si>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</si>
  <si>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</si>
  <si>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</si>
  <si>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</si>
  <si>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</si>
  <si>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</si>
  <si>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</si>
  <si>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</si>
  <si>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</si>
  <si>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</si>
  <si>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</si>
  <si>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</si>
  <si>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</si>
  <si>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</si>
  <si>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</si>
  <si>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</si>
  <si>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</si>
  <si>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</si>
  <si>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</si>
  <si>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</si>
  <si>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</si>
  <si>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</si>
  <si>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</si>
  <si>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</si>
  <si>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</si>
  <si>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</si>
  <si>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</si>
  <si>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</si>
  <si>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</si>
  <si>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</si>
  <si>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</si>
  <si>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</si>
  <si>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</si>
  <si>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</si>
  <si>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</si>
  <si>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</si>
  <si>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</si>
  <si>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</si>
  <si>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</si>
  <si>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</si>
  <si>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</si>
  <si>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</si>
  <si>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</si>
  <si>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</si>
  <si>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</si>
  <si>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</si>
  <si>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</si>
  <si>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</si>
  <si>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</si>
  <si>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</si>
  <si>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</si>
  <si>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</si>
  <si>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</si>
  <si>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</si>
  <si>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</si>
  <si>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</si>
  <si>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</si>
  <si>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</si>
  <si>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</si>
  <si>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</si>
  <si>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</si>
  <si>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</si>
  <si>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</si>
  <si>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</si>
  <si>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</si>
  <si>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</si>
  <si>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</si>
  <si>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</si>
  <si>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</si>
  <si>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</si>
  <si>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</si>
  <si>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</si>
  <si>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</si>
  <si>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</si>
  <si>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</si>
  <si>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</si>
  <si>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</si>
  <si>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</si>
  <si>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</si>
  <si>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</si>
  <si>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</si>
  <si>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</si>
  <si>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</si>
  <si>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</si>
  <si>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</si>
  <si>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</si>
  <si>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</si>
  <si>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</si>
  <si>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</si>
  <si>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</si>
  <si>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</si>
  <si>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</si>
  <si>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</si>
  <si>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</si>
  <si>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</si>
  <si>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</si>
  <si>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</si>
  <si>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</si>
  <si>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</si>
  <si>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</si>
  <si>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</si>
  <si>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</si>
  <si>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</si>
  <si>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</si>
  <si>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</si>
  <si>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</si>
  <si>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</si>
  <si>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</si>
  <si>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</si>
  <si>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</si>
  <si>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</si>
  <si>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</si>
  <si>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</si>
  <si>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</si>
  <si>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</si>
  <si>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</si>
  <si>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</si>
  <si>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</si>
  <si>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</si>
  <si>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</si>
  <si>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</si>
  <si>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</si>
  <si>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</si>
  <si>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</si>
  <si>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</si>
  <si>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</si>
  <si>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</si>
  <si>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</si>
  <si>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</si>
  <si>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</si>
  <si>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</si>
  <si>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</si>
  <si>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</si>
  <si>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</si>
  <si>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</si>
  <si>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</si>
  <si>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</si>
  <si>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</si>
  <si>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</si>
  <si>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</si>
  <si>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</si>
  <si>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</si>
  <si>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</si>
  <si>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</si>
  <si>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</si>
  <si>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</si>
  <si>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</si>
  <si>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</si>
  <si>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</si>
  <si>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</si>
  <si>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</si>
  <si>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</si>
  <si>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</si>
  <si>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</si>
  <si>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</si>
  <si>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</si>
  <si>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</si>
  <si>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</si>
  <si>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</si>
  <si>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</si>
  <si>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</si>
  <si>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</si>
  <si>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</si>
  <si>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</si>
  <si>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</si>
  <si>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</si>
  <si>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</si>
  <si>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</si>
  <si>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</si>
  <si>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</si>
  <si>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</si>
  <si>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</si>
  <si>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</si>
  <si>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</si>
  <si>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</si>
  <si>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</si>
  <si>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</si>
  <si>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</si>
  <si>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</si>
  <si>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</si>
  <si>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</si>
  <si>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</si>
  <si>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</si>
  <si>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</si>
  <si>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</si>
  <si>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</si>
  <si>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</si>
  <si>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</si>
  <si>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</si>
  <si>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</si>
  <si>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</si>
  <si>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</si>
  <si>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</si>
  <si>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</si>
  <si>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</si>
  <si>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</si>
  <si>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</si>
  <si>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</si>
  <si>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</si>
  <si>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</si>
  <si>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</si>
  <si>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</si>
  <si>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</si>
  <si>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</si>
  <si>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</si>
  <si>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</si>
  <si>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</si>
  <si>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</si>
  <si>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</si>
  <si>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</si>
  <si>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</si>
  <si>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</si>
  <si>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</si>
  <si>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</si>
  <si>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</si>
  <si>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</si>
  <si>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</si>
  <si>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</si>
  <si>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</si>
  <si>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</si>
  <si>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</si>
  <si>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</si>
  <si>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</si>
  <si>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</si>
  <si>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</si>
  <si>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</si>
  <si>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</si>
  <si>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</si>
  <si>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</si>
  <si>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</si>
  <si>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</si>
  <si>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</si>
  <si>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</si>
  <si>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</si>
  <si>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</si>
  <si>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</si>
  <si>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</si>
  <si>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</si>
  <si>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</si>
  <si>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</si>
  <si>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</si>
  <si>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</si>
  <si>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</si>
  <si>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</si>
  <si>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</si>
  <si>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</si>
  <si>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</si>
  <si>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</si>
  <si>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</si>
  <si>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</si>
  <si>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</si>
  <si>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</si>
  <si>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</si>
  <si>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</si>
  <si>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</si>
  <si>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</si>
  <si>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</si>
  <si>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</si>
  <si>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</si>
  <si>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</si>
  <si>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</si>
  <si>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</si>
  <si>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</si>
  <si>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</si>
  <si>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</si>
  <si>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</si>
  <si>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</si>
  <si>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</si>
  <si>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</si>
  <si>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</si>
  <si>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</si>
  <si>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</si>
  <si>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</si>
  <si>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</si>
  <si>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</si>
  <si>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</si>
  <si>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</si>
  <si>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</si>
  <si>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</si>
  <si>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</si>
  <si>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</si>
  <si>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</si>
  <si>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</si>
  <si>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</si>
  <si>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</si>
  <si>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</si>
  <si>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</si>
  <si>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</si>
  <si>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</si>
  <si>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</si>
  <si>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</si>
  <si>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</si>
  <si>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</si>
  <si>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</si>
  <si>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</si>
  <si>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</si>
  <si>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</si>
  <si>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</si>
  <si>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</si>
  <si>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</si>
  <si>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</si>
  <si>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</si>
  <si>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</si>
  <si>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</si>
  <si>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</si>
  <si>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</si>
  <si>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</si>
  <si>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</si>
  <si>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</si>
  <si>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</si>
  <si>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</si>
  <si>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</si>
  <si>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</si>
  <si>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</si>
  <si>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</si>
  <si>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</si>
  <si>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</si>
  <si>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</si>
  <si>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</si>
  <si>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</si>
  <si>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</si>
  <si>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</si>
  <si>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</si>
  <si>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</si>
  <si>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</si>
  <si>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</si>
  <si>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</si>
  <si>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</si>
  <si>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</si>
  <si>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</si>
  <si>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</si>
  <si>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</si>
  <si>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</si>
  <si>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</si>
  <si>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</si>
  <si>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</si>
  <si>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</si>
  <si>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</si>
  <si>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</si>
  <si>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</si>
  <si>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</si>
  <si>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</si>
  <si>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</si>
  <si>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</si>
  <si>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</si>
  <si>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</si>
  <si>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</si>
  <si>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</si>
  <si>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</si>
  <si>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</si>
  <si>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</si>
  <si>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</si>
  <si>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</si>
  <si>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</si>
  <si>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</si>
  <si>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</si>
  <si>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</si>
  <si>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</si>
  <si>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</si>
  <si>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</si>
  <si>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</si>
  <si>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</si>
  <si>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</si>
  <si>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</si>
  <si>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</si>
  <si>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</si>
  <si>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</si>
  <si>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</si>
  <si>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</si>
  <si>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</si>
  <si>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</si>
  <si>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</si>
  <si>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</si>
  <si>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</si>
  <si>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</si>
  <si>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</si>
  <si>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</si>
  <si>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</si>
  <si>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</si>
  <si>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</si>
  <si>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</si>
  <si>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</si>
  <si>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</si>
  <si>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</si>
  <si>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</si>
  <si>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</si>
  <si>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</si>
  <si>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</si>
  <si>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</si>
  <si>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</si>
  <si>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</si>
  <si>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</si>
  <si>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</si>
  <si>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</si>
  <si>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</si>
  <si>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</si>
  <si>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</si>
  <si>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</si>
  <si>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</si>
  <si>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</si>
  <si>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</si>
  <si>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</si>
  <si>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</si>
  <si>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</si>
  <si>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</si>
  <si>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</si>
  <si>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</si>
  <si>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</si>
  <si>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</si>
  <si>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</si>
  <si>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</si>
  <si>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</si>
  <si>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</si>
  <si>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</si>
  <si>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</si>
  <si>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</si>
  <si>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</si>
  <si>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</si>
  <si>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</si>
  <si>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</si>
  <si>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</si>
  <si>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</si>
  <si>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</si>
  <si>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</si>
  <si>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</si>
  <si>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</si>
  <si>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</si>
  <si>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</si>
  <si>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</si>
  <si>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</si>
  <si>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</si>
  <si>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</si>
  <si>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</si>
  <si>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</si>
  <si>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</si>
  <si>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</si>
  <si>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</si>
  <si>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</si>
  <si>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</si>
  <si>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</si>
  <si>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</si>
  <si>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</si>
  <si>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</si>
  <si>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</si>
  <si>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</si>
  <si>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</si>
  <si>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</si>
  <si>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</si>
  <si>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</si>
  <si>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</si>
  <si>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</si>
  <si>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</si>
  <si>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</si>
  <si>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</si>
  <si>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</si>
  <si>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</si>
  <si>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</si>
  <si>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</si>
  <si>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</si>
  <si>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</si>
  <si>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</si>
  <si>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</si>
  <si>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</si>
  <si>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</si>
  <si>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</si>
  <si>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</si>
  <si>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</si>
  <si>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</si>
  <si>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</si>
  <si>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</si>
  <si>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</si>
  <si>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</si>
  <si>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</si>
  <si>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</si>
  <si>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</si>
  <si>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</si>
  <si>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</si>
  <si>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</si>
  <si>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</si>
  <si>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</si>
  <si>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</si>
  <si>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</si>
  <si>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</si>
  <si>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</si>
  <si>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</si>
  <si>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</si>
  <si>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</si>
  <si>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</si>
  <si>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</si>
  <si>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</si>
  <si>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</si>
  <si>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</si>
  <si>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</si>
  <si>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</si>
  <si>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</si>
  <si>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</si>
  <si>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</si>
  <si>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</si>
  <si>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</si>
  <si>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</si>
  <si>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</si>
  <si>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</si>
  <si>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</si>
  <si>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</si>
  <si>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</si>
  <si>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</si>
  <si>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</si>
  <si>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</si>
  <si>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</si>
  <si>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</si>
  <si>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</si>
  <si>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</si>
  <si>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</si>
  <si>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</si>
  <si>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</si>
  <si>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</si>
  <si>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</si>
  <si>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</si>
  <si>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</si>
  <si>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</si>
  <si>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</si>
  <si>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</si>
  <si>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</si>
  <si>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</si>
  <si>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</si>
  <si>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</si>
  <si>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</si>
  <si>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</si>
  <si>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</si>
  <si>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</si>
  <si>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</si>
  <si>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</si>
  <si>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</si>
  <si>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</si>
  <si>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</si>
  <si>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</si>
  <si>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</si>
  <si>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</si>
  <si>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</si>
  <si>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</si>
  <si>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</si>
  <si>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</si>
  <si>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</si>
  <si>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</si>
  <si>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</si>
  <si>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</si>
  <si>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</si>
  <si>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</si>
  <si>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</si>
  <si>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</si>
  <si>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</si>
  <si>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</si>
  <si>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</si>
  <si>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</si>
  <si>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</si>
  <si>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</si>
  <si>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</si>
  <si>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</si>
  <si>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</si>
  <si>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</si>
  <si>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</si>
  <si>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</si>
  <si>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</si>
  <si>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</si>
  <si>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</si>
  <si>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</si>
  <si>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</si>
  <si>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</si>
  <si>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</si>
  <si>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</si>
  <si>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</si>
  <si>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</si>
  <si>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</si>
  <si>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</si>
  <si>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</si>
  <si>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</si>
  <si>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</si>
  <si>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</si>
  <si>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</si>
  <si>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</si>
  <si>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</si>
  <si>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</si>
  <si>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</si>
  <si>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</si>
  <si>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</si>
  <si>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</si>
  <si>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</si>
  <si>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</si>
  <si>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</si>
  <si>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</si>
  <si>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</si>
  <si>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</si>
  <si>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</si>
  <si>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</si>
  <si>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</si>
  <si>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</si>
  <si>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</si>
  <si>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</si>
  <si>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</si>
  <si>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</si>
  <si>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</si>
  <si>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</si>
  <si>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</si>
  <si>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</si>
  <si>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</si>
  <si>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</si>
  <si>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</si>
  <si>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</si>
  <si>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</si>
  <si>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</si>
  <si>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</si>
  <si>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</si>
  <si>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</si>
  <si>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</si>
  <si>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</si>
  <si>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</si>
  <si>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</si>
  <si>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</si>
  <si>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</si>
  <si>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</si>
  <si>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</si>
  <si>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</si>
  <si>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</si>
  <si>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</si>
  <si>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</si>
  <si>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</si>
  <si>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</si>
  <si>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</si>
  <si>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</si>
  <si>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</si>
  <si>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</si>
  <si>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</si>
  <si>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</si>
  <si>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</si>
  <si>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</si>
  <si>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</si>
  <si>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</si>
  <si>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</si>
  <si>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</si>
  <si>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</si>
  <si>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</si>
  <si>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</si>
  <si>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</si>
  <si>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</si>
  <si>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</si>
  <si>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</si>
  <si>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</si>
  <si>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</si>
  <si>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</si>
  <si>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</si>
  <si>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</si>
  <si>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</si>
  <si>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</si>
  <si>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</si>
  <si>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</si>
  <si>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</si>
  <si>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</si>
  <si>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</si>
  <si>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</si>
  <si>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</si>
  <si>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</si>
  <si>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</si>
  <si>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</si>
  <si>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</si>
  <si>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</si>
  <si>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</si>
  <si>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</si>
  <si>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</si>
  <si>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</si>
  <si>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</si>
  <si>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</si>
  <si>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</si>
  <si>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</si>
  <si>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</si>
  <si>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</si>
  <si>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</si>
  <si>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</si>
  <si>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</si>
  <si>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</si>
  <si>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</si>
  <si>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</si>
  <si>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</si>
  <si>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</si>
  <si>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</si>
  <si>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</si>
  <si>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</si>
  <si>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</si>
  <si>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</si>
  <si>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</si>
  <si>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</si>
  <si>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</si>
  <si>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</si>
  <si>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</si>
  <si>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</si>
  <si>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</si>
  <si>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</si>
  <si>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</si>
  <si>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</si>
  <si>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</si>
  <si>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</si>
  <si>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</si>
  <si>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</si>
  <si>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</si>
  <si>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</si>
  <si>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</si>
  <si>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</si>
  <si>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</si>
  <si>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</si>
  <si>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</si>
  <si>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</si>
  <si>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</si>
  <si>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</si>
  <si>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</si>
  <si>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</si>
  <si>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</si>
  <si>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</si>
  <si>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</si>
  <si>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</si>
  <si>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</si>
  <si>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</si>
  <si>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</si>
  <si>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</si>
  <si>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</si>
  <si>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</si>
  <si>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</si>
  <si>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</si>
  <si>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</si>
  <si>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</si>
  <si>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</si>
  <si>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</si>
  <si>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</si>
  <si>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</si>
  <si>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</si>
  <si>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</si>
  <si>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</si>
  <si>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</si>
  <si>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</si>
  <si>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</si>
  <si>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</si>
  <si>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</si>
  <si>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</si>
  <si>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</si>
  <si>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</si>
  <si>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</si>
  <si>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</si>
  <si>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</si>
  <si>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</si>
  <si>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</si>
  <si>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</si>
  <si>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</si>
  <si>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</si>
  <si>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</si>
  <si>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</si>
  <si>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</si>
  <si>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</si>
  <si>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</si>
  <si>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</si>
  <si>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</si>
  <si>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</si>
  <si>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</si>
  <si>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</si>
  <si>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</si>
  <si>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</si>
  <si>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</si>
  <si>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</si>
  <si>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</si>
  <si>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</si>
  <si>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</si>
  <si>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</si>
  <si>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</si>
  <si>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</si>
  <si>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</si>
  <si>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</si>
  <si>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</si>
  <si>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</si>
  <si>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</si>
  <si>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</si>
  <si>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</si>
  <si>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</si>
  <si>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</si>
  <si>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</si>
  <si>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</si>
  <si>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</si>
  <si>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</si>
  <si>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</si>
  <si>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</si>
  <si>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</si>
  <si>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</si>
  <si>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</si>
  <si>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</si>
  <si>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</si>
  <si>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</si>
  <si>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</si>
  <si>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</si>
  <si>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</si>
  <si>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</si>
  <si>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</si>
  <si>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</si>
  <si>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</si>
  <si>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</si>
  <si>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</si>
  <si>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</si>
  <si>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</si>
  <si>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</si>
  <si>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</si>
  <si>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</si>
  <si>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</si>
  <si>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</si>
  <si>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</si>
  <si>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</si>
  <si>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</si>
  <si>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</si>
  <si>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</si>
  <si>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</si>
  <si>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</si>
  <si>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</si>
  <si>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</si>
  <si>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</si>
  <si>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</si>
  <si>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</si>
  <si>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</si>
  <si>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</si>
  <si>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</si>
  <si>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</si>
  <si>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</si>
  <si>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</si>
  <si>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</si>
  <si>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</si>
  <si>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</si>
  <si>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</si>
  <si>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</si>
  <si>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</si>
  <si>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</si>
  <si>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</si>
  <si>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</si>
  <si>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</si>
  <si>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</si>
  <si>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</si>
  <si>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</si>
  <si>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</si>
  <si>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</si>
  <si>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</si>
  <si>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</si>
  <si>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</si>
  <si>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</si>
  <si>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</si>
  <si>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</si>
  <si>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</si>
  <si>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</si>
  <si>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</si>
  <si>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</si>
  <si>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</si>
  <si>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</si>
  <si>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</si>
  <si>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</si>
  <si>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</si>
  <si>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</si>
  <si>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</si>
  <si>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</si>
  <si>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</si>
  <si>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</si>
  <si>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</si>
  <si>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</si>
  <si>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</si>
  <si>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</si>
  <si>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</si>
  <si>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</si>
  <si>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</si>
  <si>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</si>
  <si>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</si>
  <si>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</si>
  <si>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</si>
  <si>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</si>
  <si>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</si>
  <si>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</si>
  <si>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</si>
  <si>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</si>
  <si>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</si>
  <si>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</si>
  <si>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</si>
  <si>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</si>
  <si>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</si>
  <si>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</si>
  <si>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</si>
  <si>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</si>
  <si>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</si>
  <si>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</si>
  <si>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</si>
  <si>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</si>
  <si>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</si>
  <si>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</si>
  <si>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</si>
  <si>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</si>
  <si>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</si>
  <si>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</si>
  <si>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</si>
  <si>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</si>
  <si>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</si>
  <si>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</si>
  <si>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</si>
  <si>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</si>
  <si>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</si>
  <si>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</si>
  <si>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</si>
  <si>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</si>
  <si>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</si>
  <si>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</si>
  <si>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</si>
  <si>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</si>
  <si>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</si>
  <si>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</si>
  <si>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</si>
  <si>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</si>
  <si>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</si>
  <si>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</si>
  <si>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</si>
  <si>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</si>
  <si>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</si>
  <si>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</si>
  <si>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</si>
  <si>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</si>
  <si>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</si>
  <si>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</si>
  <si>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</si>
  <si>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</si>
  <si>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</si>
  <si>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</si>
  <si>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</si>
  <si>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</si>
  <si>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</si>
  <si>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</si>
  <si>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</si>
  <si>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</si>
  <si>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</si>
  <si>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</si>
  <si>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</si>
  <si>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</si>
  <si>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</si>
  <si>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</si>
  <si>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</si>
  <si>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</si>
  <si>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</si>
  <si>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</si>
  <si>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</si>
  <si>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</si>
  <si>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</si>
  <si>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</si>
  <si>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</si>
  <si>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</si>
  <si>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</si>
  <si>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</si>
  <si>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</si>
  <si>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</si>
  <si>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</si>
  <si>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</si>
  <si>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</si>
  <si>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</si>
  <si>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</si>
  <si>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</si>
  <si>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</si>
  <si>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</si>
  <si>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</si>
  <si>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</si>
  <si>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</si>
  <si>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</si>
  <si>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</si>
  <si>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</si>
  <si>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</si>
  <si>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</si>
  <si>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</si>
  <si>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</si>
  <si>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</si>
  <si>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</si>
  <si>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</si>
  <si>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</si>
  <si>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</si>
  <si>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</si>
  <si>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</si>
  <si>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</si>
  <si>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</si>
  <si>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</si>
  <si>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</si>
  <si>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</si>
  <si>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</si>
  <si>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</si>
  <si>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</si>
  <si>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</si>
  <si>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</si>
  <si>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</si>
  <si>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</si>
  <si>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</si>
  <si>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</si>
  <si>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</si>
  <si>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</si>
  <si>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</si>
  <si>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</si>
  <si>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</si>
  <si>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</si>
  <si>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</si>
  <si>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</si>
  <si>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</si>
  <si>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</si>
  <si>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</si>
  <si>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</si>
  <si>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</si>
  <si>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</si>
  <si>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</si>
  <si>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</si>
  <si>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</si>
  <si>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</si>
  <si>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</si>
  <si>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</si>
  <si>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</si>
  <si>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</si>
  <si>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</si>
  <si>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</si>
  <si>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</si>
  <si>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</si>
  <si>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</si>
  <si>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</si>
  <si>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</si>
  <si>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</si>
  <si>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</si>
  <si>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</si>
  <si>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</si>
  <si>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</si>
  <si>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</si>
  <si>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</si>
  <si>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</si>
  <si>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</si>
  <si>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</si>
  <si>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</si>
  <si>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</si>
  <si>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</si>
  <si>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</si>
  <si>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</si>
  <si>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</si>
  <si>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</si>
  <si>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</si>
  <si>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</si>
  <si>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</si>
  <si>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</si>
  <si>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</si>
  <si>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</si>
  <si>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</si>
  <si>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</si>
  <si>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</si>
  <si>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</si>
  <si>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</si>
  <si>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</si>
  <si>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</si>
  <si>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</si>
  <si>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</si>
  <si>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</si>
  <si>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</si>
  <si>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</si>
  <si>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</si>
  <si>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</si>
  <si>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</si>
  <si>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</si>
  <si>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</si>
  <si>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</si>
  <si>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</si>
  <si>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</si>
  <si>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</si>
  <si>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</si>
  <si>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</si>
  <si>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</si>
  <si>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</si>
  <si>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</si>
  <si>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</si>
  <si>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</si>
  <si>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</si>
  <si>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</si>
  <si>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</si>
  <si>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</si>
  <si>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</si>
  <si>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</si>
  <si>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</si>
  <si>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</si>
  <si>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</si>
  <si>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</si>
  <si>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</si>
  <si>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</si>
  <si>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</si>
  <si>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</si>
  <si>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</si>
  <si>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</si>
  <si>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</si>
  <si>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</si>
  <si>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</si>
  <si>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</si>
  <si>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</si>
  <si>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</si>
  <si>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</si>
  <si>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</si>
  <si>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</si>
  <si>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</si>
  <si>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</si>
  <si>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</si>
  <si>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</si>
  <si>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</si>
  <si>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</si>
  <si>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</si>
  <si>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</si>
  <si>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</si>
  <si>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</si>
  <si>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</si>
  <si>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</si>
  <si>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</si>
  <si>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</si>
  <si>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</si>
  <si>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</si>
  <si>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</si>
  <si>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</si>
  <si>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</si>
  <si>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</si>
  <si>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</si>
  <si>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</si>
  <si>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</si>
  <si>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</si>
  <si>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</si>
  <si>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</si>
  <si>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</si>
  <si>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</si>
  <si>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</si>
  <si>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</si>
  <si>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</si>
  <si>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</si>
  <si>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</si>
  <si>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</si>
  <si>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</si>
  <si>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</si>
  <si>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</si>
  <si>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</si>
  <si>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</si>
  <si>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</si>
  <si>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</si>
  <si>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</si>
  <si>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</si>
  <si>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</si>
  <si>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</si>
  <si>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</si>
  <si>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</si>
  <si>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</si>
  <si>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</si>
  <si>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</si>
  <si>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</si>
  <si>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</si>
  <si>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</si>
  <si>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</si>
  <si>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</si>
  <si>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</si>
  <si>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</si>
  <si>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</si>
  <si>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</si>
  <si>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</si>
  <si>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</si>
  <si>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</si>
  <si>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</si>
  <si>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</si>
  <si>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</si>
  <si>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</si>
  <si>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</si>
  <si>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</si>
  <si>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</si>
  <si>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</si>
  <si>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</si>
  <si>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</si>
  <si>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</si>
  <si>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</si>
  <si>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</si>
  <si>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</si>
  <si>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</si>
  <si>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</si>
  <si>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</si>
  <si>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</si>
  <si>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</si>
  <si>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</si>
  <si>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</si>
  <si>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</si>
  <si>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</si>
  <si>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</si>
  <si>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</si>
  <si>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</si>
  <si>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</si>
  <si>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</si>
  <si>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</si>
  <si>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</si>
  <si>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</si>
  <si>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</si>
  <si>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</si>
  <si>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</si>
  <si>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</si>
  <si>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</si>
  <si>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</si>
  <si>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</si>
  <si>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</si>
  <si>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</si>
  <si>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</si>
  <si>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</si>
  <si>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</si>
  <si>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</si>
  <si>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</si>
  <si>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</si>
  <si>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</si>
  <si>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</si>
  <si>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</si>
  <si>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</si>
  <si>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</si>
  <si>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</si>
  <si>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</si>
  <si>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</si>
  <si>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</si>
  <si>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</si>
  <si>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</si>
  <si>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</si>
  <si>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</si>
  <si>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</si>
  <si>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</si>
  <si>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</si>
  <si>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</si>
  <si>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</si>
  <si>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</si>
  <si>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</si>
  <si>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</si>
  <si>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</si>
  <si>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</si>
  <si>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</si>
  <si>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</si>
  <si>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</si>
  <si>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</si>
  <si>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</si>
  <si>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</si>
  <si>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</si>
  <si>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</si>
  <si>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</si>
  <si>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</si>
  <si>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</si>
  <si>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</si>
  <si>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</si>
  <si>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</si>
  <si>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</si>
  <si>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</si>
  <si>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</si>
  <si>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</si>
  <si>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</si>
  <si>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</si>
  <si>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</si>
  <si>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</si>
  <si>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</si>
  <si>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</si>
  <si>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</si>
  <si>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</si>
  <si>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</si>
  <si>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</si>
  <si>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</si>
  <si>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</si>
  <si>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</si>
  <si>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</si>
  <si>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</si>
  <si>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</si>
  <si>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</si>
  <si>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</si>
  <si>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</si>
  <si>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</si>
  <si>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</si>
  <si>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</si>
  <si>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</si>
  <si>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</si>
  <si>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</si>
  <si>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</si>
  <si>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</si>
  <si>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</si>
  <si>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</si>
  <si>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</si>
  <si>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</si>
  <si>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</si>
  <si>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</si>
  <si>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</si>
  <si>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</si>
  <si>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</si>
  <si>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</si>
  <si>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</si>
  <si>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</si>
  <si>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</si>
  <si>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</si>
  <si>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</si>
  <si>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</si>
  <si>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</si>
  <si>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</si>
  <si>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</si>
  <si>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</si>
  <si>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</si>
  <si>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</si>
  <si>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</si>
  <si>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</si>
  <si>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</si>
  <si>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</si>
  <si>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</si>
  <si>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</si>
  <si>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</si>
  <si>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</si>
  <si>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</si>
  <si>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</si>
  <si>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</si>
  <si>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</si>
  <si>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</si>
  <si>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</si>
  <si>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</si>
  <si>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</si>
  <si>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</si>
  <si>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</si>
  <si>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</si>
  <si>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</si>
  <si>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</si>
  <si>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</si>
  <si>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</si>
  <si>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</si>
  <si>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</si>
  <si>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</si>
  <si>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</si>
  <si>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</si>
  <si>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</si>
  <si>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</si>
  <si>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</si>
  <si>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</si>
  <si>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</si>
  <si>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</si>
  <si>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</si>
  <si>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</si>
  <si>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</si>
  <si>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</si>
  <si>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</si>
  <si>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</si>
  <si>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</si>
  <si>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</si>
  <si>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</si>
  <si>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</si>
  <si>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</si>
  <si>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</si>
  <si>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</si>
  <si>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</si>
  <si>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</si>
  <si>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</si>
  <si>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</si>
  <si>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</si>
  <si>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</si>
  <si>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</si>
  <si>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</si>
  <si>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</si>
  <si>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</si>
  <si>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</si>
  <si>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</si>
  <si>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</si>
  <si>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</si>
  <si>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</si>
  <si>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</si>
  <si>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</si>
  <si>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</si>
  <si>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</si>
  <si>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</si>
  <si>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</si>
  <si>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</si>
  <si>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</si>
  <si>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</si>
  <si>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</si>
  <si>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</si>
  <si>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</si>
  <si>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</si>
  <si>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</si>
  <si>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</si>
  <si>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</si>
  <si>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</si>
  <si>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</si>
  <si>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</si>
  <si>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</si>
  <si>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</si>
  <si>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</si>
  <si>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</si>
  <si>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</si>
  <si>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</si>
  <si>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</si>
  <si>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</si>
  <si>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</si>
  <si>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</si>
  <si>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</si>
  <si>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</si>
  <si>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</si>
  <si>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</si>
  <si>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</si>
  <si>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</si>
  <si>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</si>
  <si>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</si>
  <si>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</si>
  <si>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</si>
  <si>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</si>
  <si>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</si>
  <si>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</si>
  <si>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</si>
  <si>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</si>
  <si>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</si>
  <si>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</si>
  <si>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</si>
  <si>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</si>
  <si>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</si>
  <si>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</si>
  <si>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</si>
  <si>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</si>
  <si>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</si>
  <si>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</si>
  <si>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</si>
  <si>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</si>
  <si>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</si>
  <si>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</si>
  <si>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</si>
  <si>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</si>
  <si>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</si>
  <si>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</si>
  <si>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</si>
  <si>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</si>
  <si>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</si>
  <si>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</si>
  <si>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</si>
  <si>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</si>
  <si>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</si>
  <si>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</si>
  <si>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</si>
  <si>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</si>
  <si>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</si>
  <si>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</si>
  <si>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</si>
  <si>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</si>
  <si>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</si>
  <si>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</si>
  <si>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</si>
  <si>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</si>
  <si>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</si>
  <si>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</si>
  <si>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</si>
  <si>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</si>
  <si>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</si>
  <si>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</si>
  <si>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</si>
  <si>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</si>
  <si>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</si>
  <si>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</si>
  <si>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</si>
  <si>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</si>
  <si>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</si>
  <si>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</si>
  <si>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</si>
  <si>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</si>
  <si>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</si>
  <si>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</si>
  <si>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</si>
  <si>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</si>
  <si>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</si>
  <si>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</si>
  <si>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</si>
  <si>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</si>
  <si>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</si>
  <si>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</si>
  <si>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</si>
  <si>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</si>
  <si>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</si>
  <si>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</si>
  <si>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</si>
  <si>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</si>
  <si>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</si>
  <si>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</si>
  <si>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</si>
  <si>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</si>
  <si>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</si>
  <si>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</si>
  <si>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</si>
  <si>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</si>
  <si>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</si>
  <si>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</si>
  <si>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</si>
  <si>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</si>
  <si>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</si>
  <si>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</si>
  <si>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</si>
  <si>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</si>
  <si>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</si>
  <si>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</si>
  <si>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</si>
  <si>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</si>
  <si>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</si>
  <si>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</si>
  <si>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</si>
  <si>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</si>
  <si>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</si>
  <si>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</si>
  <si>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</si>
  <si>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</si>
  <si>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</si>
  <si>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</si>
  <si>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</si>
  <si>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</si>
  <si>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</si>
  <si>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</si>
  <si>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</si>
  <si>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</si>
  <si>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</si>
  <si>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</si>
  <si>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</si>
  <si>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</si>
  <si>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</si>
  <si>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</si>
  <si>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</si>
  <si>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</si>
  <si>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</si>
  <si>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</si>
  <si>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</si>
  <si>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</si>
  <si>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</si>
  <si>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</si>
  <si>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</si>
  <si>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</si>
  <si>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</si>
  <si>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</si>
  <si>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</si>
  <si>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</si>
  <si>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</si>
  <si>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</si>
  <si>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</si>
  <si>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</si>
  <si>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</si>
  <si>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</si>
  <si>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</si>
  <si>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</si>
  <si>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</si>
  <si>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</si>
  <si>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</si>
  <si>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</si>
  <si>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</si>
  <si>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</si>
  <si>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</si>
  <si>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</si>
  <si>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</si>
  <si>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</si>
  <si>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</si>
  <si>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</si>
  <si>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</si>
  <si>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</si>
  <si>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</si>
  <si>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</si>
  <si>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</si>
  <si>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</si>
  <si>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</si>
  <si>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</si>
  <si>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</si>
  <si>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</si>
  <si>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</si>
  <si>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</si>
  <si>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</si>
  <si>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</si>
  <si>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</si>
  <si>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</si>
  <si>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</si>
  <si>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</si>
  <si>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</si>
  <si>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</si>
  <si>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</si>
  <si>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</si>
  <si>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</si>
  <si>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</si>
  <si>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</si>
  <si>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</si>
  <si>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</si>
  <si>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</si>
  <si>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</si>
  <si>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</si>
  <si>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</si>
  <si>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</si>
  <si>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</si>
  <si>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</si>
  <si>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</si>
  <si>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</si>
  <si>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</si>
  <si>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</si>
  <si>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</si>
  <si>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</si>
  <si>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</si>
  <si>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</si>
  <si>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</si>
  <si>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</si>
  <si>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</si>
  <si>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</si>
  <si>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</si>
  <si>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</si>
  <si>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</si>
  <si>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</si>
  <si>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</si>
  <si>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</si>
  <si>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</si>
  <si>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</si>
  <si>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</si>
  <si>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</si>
  <si>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</si>
  <si>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</si>
  <si>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</si>
  <si>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</si>
  <si>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</si>
  <si>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</si>
  <si>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</si>
  <si>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</si>
  <si>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</si>
  <si>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</si>
  <si>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</si>
  <si>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</si>
  <si>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</si>
  <si>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</si>
  <si>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</si>
  <si>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</si>
  <si>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</si>
  <si>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</si>
  <si>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</si>
  <si>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</si>
  <si>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</si>
  <si>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</si>
  <si>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</si>
  <si>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</si>
  <si>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</si>
  <si>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</si>
  <si>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</si>
  <si>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</si>
  <si>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</si>
  <si>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</si>
  <si>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</si>
  <si>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</si>
  <si>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</si>
  <si>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</si>
  <si>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</si>
  <si>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</si>
  <si>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</si>
  <si>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</si>
  <si>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</si>
  <si>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</si>
  <si>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</si>
  <si>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</si>
  <si>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</si>
  <si>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</si>
  <si>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</si>
  <si>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</si>
  <si>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</si>
  <si>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</si>
  <si>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</si>
  <si>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</si>
  <si>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</si>
  <si>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</si>
  <si>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</si>
  <si>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</si>
  <si>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</si>
  <si>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</si>
  <si>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</si>
  <si>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</si>
  <si>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</si>
  <si>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</si>
  <si>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</si>
  <si>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</si>
  <si>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</si>
  <si>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</si>
  <si>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</si>
  <si>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</si>
  <si>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</si>
  <si>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</si>
  <si>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</si>
  <si>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</si>
  <si>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</si>
  <si>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</si>
  <si>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</si>
  <si>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</si>
  <si>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</si>
  <si>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</si>
  <si>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</si>
  <si>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</si>
  <si>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</si>
  <si>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</si>
  <si>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</si>
  <si>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</si>
  <si>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</si>
  <si>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</si>
  <si>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</si>
  <si>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</si>
  <si>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</si>
  <si>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</si>
  <si>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</si>
  <si>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</si>
  <si>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</si>
  <si>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</si>
  <si>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</si>
  <si>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</si>
  <si>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</si>
  <si>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</si>
  <si>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</si>
  <si>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</si>
  <si>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</si>
  <si>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</si>
  <si>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</si>
  <si>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</si>
  <si>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</si>
  <si>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</si>
  <si>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</si>
  <si>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</si>
  <si>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</si>
  <si>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</si>
  <si>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</si>
  <si>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</si>
  <si>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</si>
  <si>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</si>
  <si>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</si>
  <si>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</si>
  <si>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</si>
  <si>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</si>
  <si>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</si>
  <si>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</si>
  <si>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</si>
  <si>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</si>
  <si>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</si>
  <si>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</si>
  <si>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</si>
  <si>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</si>
  <si>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</si>
  <si>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</si>
  <si>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</si>
  <si>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</si>
  <si>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</si>
  <si>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</si>
  <si>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</si>
  <si>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</si>
  <si>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</si>
  <si>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</si>
  <si>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</si>
  <si>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</si>
  <si>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</si>
  <si>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</si>
  <si>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</si>
  <si>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</si>
  <si>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</si>
  <si>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</si>
  <si>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</si>
  <si>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</si>
  <si>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</si>
  <si>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</si>
  <si>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</si>
  <si>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</si>
  <si>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</si>
  <si>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</si>
  <si>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</si>
  <si>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</si>
  <si>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</si>
  <si>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</si>
  <si>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</si>
  <si>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</si>
  <si>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</si>
  <si>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</si>
  <si>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</si>
  <si>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</si>
  <si>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</si>
  <si>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</si>
  <si>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</si>
  <si>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</si>
  <si>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</si>
  <si>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</si>
  <si>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</si>
  <si>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</si>
  <si>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</si>
  <si>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</si>
  <si>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</si>
  <si>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</si>
  <si>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</si>
  <si>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</si>
  <si>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</si>
  <si>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</si>
  <si>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</si>
  <si>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</si>
  <si>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</si>
  <si>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</si>
  <si>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</si>
  <si>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</si>
  <si>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</si>
  <si>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</si>
  <si>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</si>
  <si>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</si>
  <si>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</si>
  <si>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</si>
  <si>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</si>
  <si>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</si>
  <si>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</si>
  <si>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</si>
  <si>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</si>
  <si>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</si>
  <si>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</si>
  <si>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</si>
  <si>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</si>
  <si>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</si>
  <si>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</si>
  <si>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</si>
  <si>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</si>
  <si>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</si>
  <si>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</si>
  <si>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</si>
  <si>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</si>
  <si>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</si>
  <si>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</si>
  <si>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</si>
  <si>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</si>
  <si>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</si>
  <si>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</si>
  <si>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</si>
  <si>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</si>
  <si>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</si>
  <si>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</si>
  <si>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</si>
  <si>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</si>
  <si>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</si>
  <si>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</si>
  <si>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</si>
  <si>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</si>
  <si>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</si>
  <si>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</si>
  <si>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</si>
  <si>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</si>
  <si>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</si>
  <si>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</si>
  <si>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</si>
  <si>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</si>
  <si>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</si>
  <si>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</si>
  <si>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</si>
  <si>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</si>
  <si>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</si>
  <si>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</si>
  <si>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</si>
  <si>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</si>
  <si>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</si>
  <si>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</si>
  <si>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</si>
  <si>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</si>
  <si>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</si>
  <si>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</si>
  <si>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</si>
  <si>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</si>
  <si>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</si>
  <si>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</si>
  <si>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</si>
  <si>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</si>
  <si>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</si>
  <si>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</si>
  <si>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</si>
  <si>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</si>
  <si>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</si>
  <si>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</si>
  <si>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</si>
  <si>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</si>
  <si>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</si>
  <si>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</si>
  <si>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</si>
  <si>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</si>
  <si>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</si>
  <si>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</si>
  <si>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</si>
  <si>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</si>
  <si>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</si>
  <si>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</si>
  <si>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</si>
  <si>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</si>
  <si>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</si>
  <si>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</si>
  <si>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</si>
  <si>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</si>
  <si>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</si>
  <si>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</si>
  <si>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</si>
  <si>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</si>
  <si>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</si>
  <si>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</si>
  <si>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</si>
  <si>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</si>
  <si>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</si>
  <si>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</si>
  <si>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</si>
  <si>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</si>
  <si>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</si>
  <si>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</si>
  <si>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</si>
  <si>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</si>
  <si>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</si>
  <si>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</si>
  <si>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</si>
  <si>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</si>
  <si>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</si>
  <si>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</si>
  <si>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</si>
  <si>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</si>
  <si>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</si>
  <si>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</si>
  <si>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</si>
  <si>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</si>
  <si>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</si>
  <si>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</si>
  <si>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</si>
  <si>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</si>
  <si>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</si>
  <si>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</si>
  <si>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</si>
  <si>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</si>
  <si>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</si>
  <si>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</si>
  <si>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</si>
  <si>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</si>
  <si>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</si>
  <si>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</si>
  <si>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</si>
  <si>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</si>
  <si>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</si>
  <si>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</si>
  <si>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</si>
  <si>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</si>
  <si>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</si>
  <si>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</si>
  <si>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</si>
  <si>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</si>
  <si>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</si>
  <si>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</si>
  <si>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</si>
  <si>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</si>
  <si>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</si>
  <si>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</si>
  <si>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</si>
  <si>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</si>
  <si>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</si>
  <si>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</si>
  <si>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</si>
  <si>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</si>
  <si>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</si>
  <si>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</si>
  <si>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</si>
  <si>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</si>
  <si>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</si>
  <si>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</si>
  <si>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</si>
  <si>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</si>
  <si>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</si>
  <si>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</si>
  <si>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</si>
  <si>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</si>
  <si>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</si>
  <si>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</si>
  <si>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</si>
  <si>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</si>
  <si>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</si>
  <si>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</si>
  <si>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</si>
  <si>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</si>
  <si>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</si>
  <si>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</si>
  <si>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</si>
  <si>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</si>
  <si>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</si>
  <si>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</si>
  <si>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</si>
  <si>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</si>
  <si>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</si>
  <si>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</si>
  <si>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</si>
  <si>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</si>
  <si>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</si>
  <si>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</si>
  <si>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</si>
  <si>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</si>
  <si>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</si>
  <si>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</si>
  <si>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</si>
  <si>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</si>
  <si>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</si>
  <si>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</si>
  <si>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</si>
  <si>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</si>
  <si>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</si>
  <si>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</si>
  <si>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</si>
  <si>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</si>
  <si>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</si>
  <si>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</si>
  <si>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</si>
  <si>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</si>
  <si>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</si>
  <si>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</si>
  <si>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</si>
  <si>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</si>
  <si>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</si>
  <si>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</si>
  <si>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</si>
  <si>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</si>
  <si>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</si>
  <si>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</si>
  <si>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</si>
  <si>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</si>
  <si>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</si>
  <si>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</si>
  <si>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</si>
  <si>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</si>
  <si>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</si>
  <si>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</si>
  <si>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</si>
  <si>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</si>
  <si>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</si>
  <si>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</si>
  <si>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</si>
  <si>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</si>
  <si>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</si>
  <si>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</si>
  <si>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</si>
  <si>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</si>
  <si>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</si>
  <si>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</si>
  <si>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</si>
  <si>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</si>
  <si>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</si>
  <si>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</si>
  <si>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</si>
  <si>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</si>
  <si>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</si>
  <si>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</si>
  <si>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</si>
  <si>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</si>
  <si>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</si>
  <si>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</si>
  <si>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</si>
  <si>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</si>
  <si>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</si>
  <si>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</si>
  <si>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</si>
  <si>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</si>
  <si>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</si>
  <si>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</si>
  <si>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</si>
  <si>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</si>
  <si>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</si>
  <si>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</si>
  <si>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</si>
  <si>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</si>
  <si>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</si>
  <si>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</si>
  <si>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</si>
  <si>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</si>
  <si>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</si>
  <si>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</si>
  <si>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</si>
  <si>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</si>
  <si>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</si>
  <si>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</si>
  <si>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</si>
  <si>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</si>
  <si>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</si>
  <si>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</si>
  <si>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</si>
  <si>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</si>
  <si>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</si>
  <si>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</si>
  <si>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</si>
  <si>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</si>
  <si>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</si>
  <si>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</si>
  <si>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</si>
  <si>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</si>
  <si>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</si>
  <si>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</si>
  <si>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</si>
  <si>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</si>
  <si>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</si>
  <si>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</si>
  <si>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</si>
  <si>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</si>
  <si>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</si>
  <si>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</si>
  <si>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</si>
  <si>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</si>
  <si>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</si>
  <si>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</si>
  <si>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</si>
  <si>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</si>
  <si>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</si>
  <si>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</si>
  <si>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</si>
  <si>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</si>
  <si>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</si>
  <si>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</si>
  <si>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</si>
  <si>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</si>
  <si>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</si>
  <si>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</si>
  <si>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</si>
  <si>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</si>
  <si>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</si>
  <si>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</si>
  <si>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</si>
  <si>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</si>
  <si>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</si>
  <si>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</si>
  <si>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</si>
  <si>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</si>
  <si>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</si>
  <si>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</si>
  <si>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</si>
  <si>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</si>
  <si>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</si>
  <si>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</si>
  <si>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</si>
  <si>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</si>
  <si>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</si>
  <si>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</si>
  <si>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</si>
  <si>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</si>
  <si>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</si>
  <si>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</si>
  <si>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</si>
  <si>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</si>
  <si>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</si>
  <si>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</si>
  <si>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</si>
  <si>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</si>
  <si>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</si>
  <si>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</si>
  <si>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</si>
  <si>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</si>
  <si>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</si>
  <si>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</si>
  <si>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</si>
  <si>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</si>
  <si>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</si>
  <si>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</si>
  <si>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</si>
  <si>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</si>
  <si>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</si>
  <si>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</si>
  <si>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</si>
  <si>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</si>
  <si>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</si>
  <si>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</si>
  <si>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</si>
  <si>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</si>
  <si>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</si>
  <si>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</si>
  <si>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</si>
  <si>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</si>
  <si>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</si>
  <si>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</si>
  <si>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</si>
  <si>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</si>
  <si>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</si>
  <si>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</si>
  <si>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</si>
  <si>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</si>
  <si>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</si>
  <si>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</si>
  <si>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</si>
  <si>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</si>
  <si>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</si>
  <si>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</si>
  <si>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</si>
  <si>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</si>
  <si>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</si>
  <si>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</si>
  <si>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</si>
  <si>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</si>
  <si>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</si>
  <si>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</si>
  <si>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</si>
  <si>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</si>
  <si>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</si>
  <si>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</si>
  <si>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</si>
  <si>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</si>
  <si>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</si>
  <si>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</si>
  <si>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</si>
  <si>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</si>
  <si>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</si>
  <si>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</si>
  <si>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</si>
  <si>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</si>
  <si>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</si>
  <si>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</si>
  <si>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</si>
  <si>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</si>
  <si>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</si>
  <si>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</si>
  <si>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</si>
  <si>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</si>
  <si>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</si>
  <si>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</si>
  <si>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</si>
  <si>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</si>
  <si>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</si>
  <si>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</si>
  <si>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</si>
  <si>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</si>
  <si>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</si>
  <si>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</si>
  <si>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</si>
  <si>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</si>
  <si>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</si>
  <si>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</si>
  <si>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</si>
  <si>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</si>
  <si>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</si>
  <si>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</si>
  <si>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</si>
  <si>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</si>
  <si>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</si>
  <si>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</si>
  <si>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</si>
  <si>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</si>
  <si>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</si>
  <si>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</si>
  <si>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</si>
  <si>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</si>
  <si>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</si>
  <si>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</si>
  <si>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</si>
  <si>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</si>
  <si>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</si>
  <si>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</si>
  <si>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</si>
  <si>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</si>
  <si>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</si>
  <si>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</si>
  <si>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</si>
  <si>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</si>
  <si>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</si>
  <si>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</si>
  <si>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</si>
  <si>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</si>
  <si>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</si>
  <si>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</si>
  <si>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</si>
  <si>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</si>
  <si>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</si>
  <si>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</si>
  <si>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</si>
  <si>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</si>
  <si>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</si>
  <si>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</si>
  <si>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</si>
  <si>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</si>
  <si>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</si>
  <si>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</si>
  <si>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</si>
  <si>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</si>
  <si>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</si>
  <si>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</si>
  <si>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</si>
  <si>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</si>
  <si>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</si>
  <si>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</si>
  <si>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</si>
  <si>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</si>
  <si>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</si>
  <si>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</si>
  <si>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</si>
  <si>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</si>
  <si>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</si>
  <si>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</si>
  <si>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</si>
  <si>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</si>
  <si>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</si>
  <si>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</si>
  <si>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</si>
  <si>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</si>
  <si>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</si>
  <si>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</si>
  <si>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</si>
  <si>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</si>
  <si>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</si>
  <si>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</si>
  <si>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</si>
  <si>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</si>
  <si>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</si>
  <si>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</si>
  <si>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</si>
  <si>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</si>
  <si>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</si>
  <si>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</si>
  <si>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</si>
  <si>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</si>
  <si>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</si>
  <si>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</si>
  <si>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</si>
  <si>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</si>
  <si>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</si>
  <si>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</si>
  <si>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</si>
  <si>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</si>
  <si>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</si>
  <si>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</si>
  <si>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</si>
  <si>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</si>
  <si>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</si>
  <si>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</si>
  <si>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</si>
  <si>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</si>
  <si>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</si>
  <si>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</si>
  <si>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</si>
  <si>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</si>
  <si>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</si>
  <si>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</si>
  <si>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</si>
  <si>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</si>
  <si>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</si>
  <si>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</si>
  <si>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</si>
  <si>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</si>
  <si>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</si>
  <si>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</si>
  <si>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</si>
  <si>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</si>
  <si>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</si>
  <si>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</si>
  <si>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</si>
  <si>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</si>
  <si>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</si>
  <si>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</si>
  <si>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</si>
  <si>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</si>
  <si>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</si>
  <si>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</si>
  <si>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</si>
  <si>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</si>
  <si>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</si>
  <si>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</si>
  <si>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</si>
  <si>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</si>
  <si>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</si>
  <si>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</si>
  <si>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</si>
  <si>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</si>
  <si>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</si>
  <si>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</si>
  <si>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</si>
  <si>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</si>
  <si>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</si>
  <si>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</si>
  <si>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</si>
  <si>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</si>
  <si>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</si>
  <si>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</si>
  <si>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</si>
  <si>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</si>
  <si>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</si>
  <si>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</si>
  <si>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</si>
  <si>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</si>
  <si>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</si>
  <si>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</si>
  <si>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</si>
  <si>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</si>
  <si>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</si>
  <si>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</si>
  <si>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</si>
  <si>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</si>
  <si>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</si>
  <si>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</si>
  <si>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</si>
  <si>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</si>
  <si>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</si>
  <si>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</si>
  <si>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</si>
  <si>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</si>
  <si>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</si>
  <si>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</si>
  <si>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</si>
  <si>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</si>
  <si>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</si>
  <si>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</si>
  <si>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</si>
  <si>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</si>
  <si>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</si>
  <si>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</si>
  <si>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</si>
  <si>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</si>
  <si>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</si>
  <si>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</si>
  <si>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</si>
  <si>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</si>
  <si>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</si>
  <si>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</si>
  <si>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</si>
  <si>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</si>
  <si>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</si>
  <si>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</si>
  <si>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</si>
  <si>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</si>
  <si>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</si>
  <si>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</si>
  <si>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</si>
  <si>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</si>
  <si>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</si>
  <si>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</si>
  <si>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</si>
  <si>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</si>
  <si>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</si>
  <si>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</si>
  <si>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</si>
  <si>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</si>
  <si>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</si>
  <si>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</si>
  <si>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</si>
  <si>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</si>
  <si>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</si>
  <si>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</si>
  <si>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</si>
  <si>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</si>
  <si>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</si>
  <si>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</si>
  <si>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</si>
  <si>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</si>
  <si>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</si>
  <si>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</si>
  <si>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</si>
  <si>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</si>
  <si>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</si>
  <si>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</si>
  <si>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</si>
  <si>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</si>
  <si>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</si>
  <si>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</si>
  <si>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</si>
  <si>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</si>
  <si>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</si>
  <si>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</si>
  <si>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</si>
  <si>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</si>
  <si>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</si>
  <si>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</si>
  <si>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</si>
  <si>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</si>
  <si>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</si>
  <si>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</si>
  <si>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</si>
  <si>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</si>
  <si>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</si>
  <si>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</si>
  <si>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</si>
  <si>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</si>
  <si>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</si>
  <si>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</si>
  <si>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</si>
  <si>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</si>
  <si>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</si>
  <si>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</si>
  <si>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</si>
  <si>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</si>
  <si>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</si>
  <si>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</si>
  <si>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</si>
  <si>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</si>
  <si>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</si>
  <si>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</si>
  <si>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</si>
  <si>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</si>
  <si>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</si>
  <si>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</si>
  <si>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</si>
  <si>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</si>
  <si>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</si>
  <si>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</si>
  <si>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</si>
  <si>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</si>
  <si>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</si>
  <si>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</si>
  <si>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</si>
  <si>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</si>
  <si>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</si>
  <si>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</si>
  <si>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</si>
  <si>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</si>
  <si>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</si>
  <si>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</si>
  <si>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</si>
  <si>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</si>
  <si>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</si>
  <si>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</si>
  <si>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</si>
  <si>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</si>
  <si>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</si>
  <si>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</si>
  <si>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</si>
  <si>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</si>
  <si>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</si>
  <si>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</si>
  <si>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</si>
  <si>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</si>
  <si>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</si>
  <si>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</si>
  <si>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</si>
  <si>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</si>
  <si>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</si>
  <si>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</si>
  <si>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</si>
  <si>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</si>
  <si>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</si>
  <si>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</si>
  <si>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</si>
  <si>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</si>
  <si>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</si>
  <si>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</si>
  <si>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</si>
  <si>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</si>
  <si>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</si>
  <si>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</si>
  <si>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</si>
  <si>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</si>
  <si>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</si>
  <si>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</si>
  <si>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</si>
  <si>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</si>
  <si>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</si>
  <si>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</si>
  <si>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</si>
  <si>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</si>
  <si>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</si>
  <si>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</si>
  <si>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</si>
  <si>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</si>
  <si>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</si>
  <si>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</si>
  <si>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</si>
  <si>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</si>
  <si>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</si>
  <si>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</si>
  <si>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</si>
  <si>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</si>
  <si>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</si>
  <si>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</si>
  <si>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</si>
  <si>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</si>
  <si>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</si>
  <si>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</si>
  <si>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</si>
  <si>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</si>
  <si>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</si>
  <si>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</si>
  <si>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</si>
  <si>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</si>
  <si>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</si>
  <si>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</si>
  <si>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</si>
  <si>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</si>
  <si>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</si>
  <si>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</si>
  <si>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</si>
  <si>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</si>
  <si>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</si>
  <si>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</si>
  <si>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</si>
  <si>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</si>
  <si>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</si>
  <si>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</si>
  <si>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</si>
  <si>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</si>
  <si>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</si>
  <si>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</si>
  <si>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</si>
  <si>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</si>
  <si>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</si>
  <si>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</si>
  <si>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</si>
  <si>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</si>
  <si>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</si>
  <si>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</si>
  <si>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</si>
  <si>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</si>
  <si>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</si>
  <si>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</si>
  <si>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</si>
  <si>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</si>
  <si>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</si>
  <si>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</si>
  <si>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</si>
  <si>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</si>
  <si>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</si>
  <si>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</si>
  <si>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</si>
  <si>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</si>
  <si>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</si>
  <si>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</si>
  <si>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</si>
  <si>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</si>
  <si>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</si>
  <si>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</si>
  <si>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</si>
  <si>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</si>
  <si>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</si>
  <si>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</si>
  <si>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</si>
  <si>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</si>
  <si>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</si>
  <si>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</si>
  <si>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</si>
  <si>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</si>
  <si>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</si>
  <si>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</si>
  <si>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</si>
  <si>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</si>
  <si>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</si>
  <si>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</si>
  <si>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</si>
  <si>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</si>
  <si>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</si>
  <si>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</si>
  <si>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</si>
  <si>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</si>
  <si>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</si>
  <si>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</si>
  <si>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</si>
  <si>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</si>
  <si>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</si>
  <si>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</si>
  <si>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</si>
  <si>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</si>
  <si>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</si>
  <si>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</si>
  <si>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</si>
  <si>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</si>
  <si>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</si>
  <si>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</si>
  <si>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</si>
  <si>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</si>
  <si>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</si>
  <si>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</si>
  <si>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</si>
  <si>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</si>
  <si>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</si>
  <si>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</si>
  <si>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</si>
  <si>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</si>
  <si>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</si>
  <si>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</si>
  <si>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</si>
  <si>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</si>
  <si>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</si>
  <si>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</si>
  <si>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</si>
  <si>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</si>
  <si>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</si>
  <si>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</si>
  <si>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</si>
  <si>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</si>
  <si>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</si>
  <si>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</si>
  <si>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</si>
  <si>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</si>
  <si>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</si>
  <si>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</si>
  <si>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</si>
  <si>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</si>
  <si>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</si>
  <si>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</si>
  <si>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</si>
  <si>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</si>
  <si>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</si>
  <si>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</si>
  <si>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</si>
  <si>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</si>
  <si>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</si>
  <si>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</si>
  <si>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</si>
  <si>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</si>
  <si>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</si>
  <si>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</si>
  <si>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</si>
  <si>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</si>
  <si>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</si>
  <si>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</si>
  <si>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</si>
  <si>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</si>
  <si>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</si>
  <si>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</si>
  <si>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</si>
  <si>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</si>
  <si>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</si>
  <si>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</si>
  <si>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</si>
  <si>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</si>
  <si>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</si>
  <si>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</si>
  <si>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</si>
  <si>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</si>
  <si>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</si>
  <si>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</si>
  <si>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</si>
  <si>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</si>
  <si>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</si>
  <si>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</si>
  <si>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</si>
  <si>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</si>
  <si>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</si>
  <si>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</si>
  <si>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</si>
  <si>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</si>
  <si>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</si>
  <si>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</si>
  <si>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</si>
  <si>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</si>
  <si>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</si>
  <si>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</si>
  <si>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</si>
  <si>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</si>
  <si>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</si>
  <si>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</si>
  <si>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</si>
  <si>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</si>
  <si>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</si>
  <si>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</si>
  <si>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</si>
  <si>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</si>
  <si>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</si>
  <si>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</si>
  <si>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</si>
  <si>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</si>
  <si>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</si>
  <si>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</si>
  <si>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</si>
  <si>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</si>
  <si>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</si>
  <si>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</si>
  <si>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</si>
  <si>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</si>
  <si>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</si>
  <si>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</si>
  <si>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</si>
  <si>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</si>
  <si>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</si>
  <si>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</si>
  <si>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</si>
  <si>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</si>
  <si>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</si>
  <si>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</si>
  <si>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</si>
  <si>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</si>
  <si>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</si>
  <si>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</si>
  <si>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</si>
  <si>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</si>
  <si>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</si>
  <si>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</si>
  <si>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</si>
  <si>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</si>
  <si>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</si>
  <si>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</si>
  <si>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</si>
  <si>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</si>
  <si>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</si>
  <si>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</si>
  <si>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</si>
  <si>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</si>
  <si>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</si>
  <si>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</si>
  <si>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</si>
  <si>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</si>
  <si>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</si>
  <si>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</si>
  <si>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</si>
  <si>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</si>
  <si>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</si>
  <si>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</si>
  <si>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</si>
  <si>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</si>
  <si>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</si>
  <si>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</si>
  <si>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</si>
  <si>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</si>
  <si>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</si>
  <si>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</si>
  <si>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</si>
  <si>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</si>
  <si>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</si>
  <si>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</si>
  <si>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</si>
  <si>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</si>
  <si>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</si>
  <si>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</si>
  <si>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</si>
  <si>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</si>
  <si>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</si>
  <si>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</si>
  <si>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</si>
  <si>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</si>
  <si>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</si>
  <si>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</si>
  <si>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</si>
  <si>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</si>
  <si>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</si>
  <si>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</si>
  <si>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</si>
  <si>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</si>
  <si>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</si>
  <si>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</si>
  <si>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</si>
  <si>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</si>
  <si>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</si>
  <si>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</si>
  <si>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</si>
  <si>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</si>
  <si>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</si>
  <si>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</si>
  <si>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</si>
  <si>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</si>
  <si>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</si>
  <si>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</si>
  <si>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</si>
  <si>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</si>
  <si>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</si>
  <si>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</si>
  <si>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</si>
  <si>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</si>
  <si>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</si>
  <si>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</si>
  <si>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</si>
  <si>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</si>
  <si>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</si>
  <si>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</si>
  <si>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</si>
  <si>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</si>
  <si>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</si>
  <si>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</si>
  <si>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</si>
  <si>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</si>
  <si>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</si>
  <si>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</si>
  <si>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</si>
  <si>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</si>
  <si>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</si>
  <si>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</si>
  <si>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</si>
  <si>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</si>
  <si>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</si>
  <si>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</si>
  <si>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</si>
  <si>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</si>
  <si>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</si>
  <si>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</si>
  <si>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</si>
  <si>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</si>
  <si>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</si>
  <si>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</si>
  <si>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</si>
  <si>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</si>
  <si>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</si>
  <si>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</si>
  <si>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</si>
  <si>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</si>
  <si>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</si>
  <si>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</si>
  <si>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</si>
  <si>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</si>
  <si>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</si>
  <si>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</si>
  <si>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</si>
  <si>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</si>
  <si>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</si>
  <si>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</si>
  <si>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</si>
  <si>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</si>
  <si>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</si>
  <si>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</si>
  <si>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</si>
  <si>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</si>
  <si>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</si>
  <si>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</si>
  <si>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</si>
  <si>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</si>
  <si>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</si>
  <si>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</si>
  <si>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</si>
  <si>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</si>
  <si>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</si>
  <si>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</si>
  <si>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</si>
  <si>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</si>
  <si>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</si>
  <si>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</si>
  <si>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</si>
  <si>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</si>
  <si>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</si>
  <si>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</si>
  <si>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</si>
  <si>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</si>
  <si>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</si>
  <si>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</si>
  <si>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</si>
  <si>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</si>
  <si>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</si>
  <si>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</si>
  <si>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</si>
  <si>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</si>
  <si>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</si>
  <si>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</si>
  <si>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</si>
  <si>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</si>
  <si>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</si>
  <si>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</si>
  <si>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</si>
  <si>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</si>
  <si>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</si>
  <si>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</si>
  <si>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</si>
  <si>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</si>
  <si>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</si>
  <si>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</si>
  <si>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</si>
  <si>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</si>
  <si>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</si>
  <si>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</si>
  <si>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</si>
  <si>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</si>
  <si>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</si>
  <si>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</si>
  <si>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</si>
  <si>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</si>
  <si>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</si>
  <si>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</si>
  <si>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</si>
  <si>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</si>
  <si>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</si>
  <si>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</si>
  <si>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</si>
  <si>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</si>
  <si>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</si>
  <si>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</si>
  <si>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</si>
  <si>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</si>
  <si>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</si>
  <si>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</si>
  <si>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</si>
  <si>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</si>
  <si>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</si>
  <si>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</si>
  <si>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</si>
  <si>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</si>
  <si>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</si>
  <si>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</si>
  <si>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</si>
  <si>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</si>
  <si>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</si>
  <si>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</si>
  <si>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</si>
  <si>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</si>
  <si>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</si>
  <si>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</si>
  <si>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</si>
  <si>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</si>
  <si>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</si>
  <si>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</si>
  <si>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</si>
  <si>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</si>
  <si>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</si>
  <si>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</si>
  <si>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</si>
  <si>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</si>
  <si>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</si>
  <si>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</si>
  <si>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</si>
  <si>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</si>
  <si>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</si>
  <si>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</si>
  <si>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</si>
  <si>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</si>
  <si>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</si>
  <si>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</si>
  <si>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</si>
  <si>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</si>
  <si>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</si>
  <si>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</si>
  <si>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</si>
  <si>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</si>
  <si>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</si>
  <si>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</si>
  <si>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</si>
  <si>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</si>
  <si>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</si>
  <si>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</si>
  <si>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</si>
  <si>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</si>
  <si>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</si>
  <si>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</si>
  <si>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</si>
  <si>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</si>
  <si>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</si>
  <si>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</si>
  <si>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</si>
  <si>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</si>
  <si>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</si>
  <si>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</si>
  <si>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</si>
  <si>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</si>
  <si>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</si>
  <si>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</si>
  <si>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</si>
  <si>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</si>
  <si>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</si>
  <si>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</si>
  <si>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</si>
  <si>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</si>
  <si>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</si>
  <si>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</si>
  <si>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</si>
  <si>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</si>
  <si>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</si>
  <si>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</si>
  <si>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</si>
  <si>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</si>
  <si>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</si>
  <si>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</si>
  <si>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</si>
  <si>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</si>
  <si>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</si>
  <si>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</si>
  <si>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</si>
  <si>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</si>
  <si>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</si>
  <si>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</si>
  <si>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</si>
  <si>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</si>
  <si>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</si>
  <si>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</si>
  <si>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</si>
  <si>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</si>
  <si>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</si>
  <si>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</si>
  <si>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</si>
  <si>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</si>
  <si>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</si>
  <si>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</si>
  <si>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</si>
  <si>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</si>
  <si>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</si>
  <si>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</si>
  <si>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</si>
  <si>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</si>
  <si>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</si>
  <si>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</si>
  <si>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</si>
  <si>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</si>
  <si>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</si>
  <si>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</si>
  <si>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</si>
  <si>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</si>
  <si>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</si>
  <si>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</si>
  <si>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</si>
  <si>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</si>
  <si>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</si>
  <si>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</si>
  <si>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</si>
  <si>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</si>
  <si>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</si>
  <si>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</si>
  <si>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</si>
  <si>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</si>
  <si>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</si>
  <si>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</si>
  <si>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</si>
  <si>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</si>
  <si>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</si>
  <si>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</si>
  <si>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</si>
  <si>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</si>
  <si>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</si>
  <si>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</si>
  <si>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</si>
  <si>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</si>
  <si>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</si>
  <si>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</si>
  <si>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</si>
  <si>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</si>
  <si>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</si>
  <si>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</si>
  <si>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</si>
  <si>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</si>
  <si>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</si>
  <si>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</si>
  <si>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</si>
  <si>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</si>
  <si>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</si>
  <si>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</si>
  <si>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</si>
  <si>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</si>
  <si>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</si>
  <si>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</si>
  <si>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</si>
  <si>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</si>
  <si>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</si>
  <si>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</si>
  <si>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</si>
  <si>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</si>
  <si>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</si>
  <si>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</si>
  <si>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</si>
  <si>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</si>
  <si>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</si>
  <si>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</si>
  <si>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</si>
  <si>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</si>
  <si>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</si>
  <si>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</si>
  <si>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</si>
  <si>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</si>
  <si>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</si>
  <si>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</si>
  <si>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</si>
  <si>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</si>
  <si>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</si>
  <si>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</si>
  <si>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</si>
  <si>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</si>
  <si>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</si>
  <si>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</si>
  <si>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</si>
  <si>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</si>
  <si>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</si>
  <si>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</si>
  <si>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</si>
  <si>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</si>
  <si>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</si>
  <si>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</si>
  <si>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</si>
  <si>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</si>
  <si>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</si>
  <si>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</si>
  <si>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</si>
  <si>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</si>
  <si>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</si>
  <si>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</si>
  <si>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</si>
  <si>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</si>
  <si>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</si>
  <si>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</si>
  <si>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</si>
  <si>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</si>
  <si>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</si>
  <si>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</si>
  <si>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</si>
  <si>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</si>
  <si>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</si>
  <si>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</si>
  <si>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</si>
  <si>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</si>
  <si>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</si>
  <si>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</si>
  <si>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</si>
  <si>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</si>
  <si>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</si>
  <si>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</si>
  <si>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</si>
  <si>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</si>
  <si>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</si>
  <si>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</si>
  <si>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</si>
  <si>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</si>
  <si>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</si>
  <si>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</si>
  <si>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</si>
  <si>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</si>
  <si>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</si>
  <si>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</si>
  <si>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</si>
  <si>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</si>
  <si>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</si>
  <si>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</si>
  <si>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</si>
  <si>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</si>
  <si>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</si>
  <si>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</si>
  <si>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</si>
  <si>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</si>
  <si>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</si>
  <si>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</si>
  <si>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</si>
  <si>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</si>
  <si>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</si>
  <si>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</si>
  <si>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</si>
  <si>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</si>
  <si>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</si>
  <si>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</si>
  <si>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</si>
  <si>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</si>
  <si>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</si>
  <si>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</si>
  <si>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</si>
  <si>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</si>
  <si>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</si>
  <si>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</si>
  <si>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</si>
  <si>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</si>
  <si>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</si>
  <si>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</si>
  <si>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</si>
  <si>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</si>
  <si>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</si>
  <si>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</si>
  <si>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</si>
  <si>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</si>
  <si>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</si>
  <si>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</si>
  <si>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</si>
  <si>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</si>
  <si>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</si>
  <si>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</si>
  <si>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</si>
  <si>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</si>
  <si>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</si>
  <si>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</si>
  <si>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</si>
  <si>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</si>
  <si>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</si>
  <si>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</si>
  <si>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</si>
  <si>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</si>
  <si>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</si>
  <si>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</si>
  <si>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</si>
  <si>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</si>
  <si>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</si>
  <si>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</si>
  <si>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</si>
  <si>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</si>
  <si>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</si>
  <si>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</si>
  <si>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</si>
  <si>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</si>
  <si>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</si>
  <si>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</si>
  <si>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</si>
  <si>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</si>
  <si>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</si>
  <si>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</si>
  <si>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</si>
  <si>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</si>
  <si>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</si>
  <si>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</si>
  <si>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</si>
  <si>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</si>
  <si>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</si>
  <si>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</si>
  <si>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</si>
  <si>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</si>
  <si>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</si>
  <si>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</si>
  <si>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</si>
  <si>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</si>
  <si>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</si>
  <si>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</si>
  <si>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</si>
  <si>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</si>
  <si>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</si>
  <si>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</si>
  <si>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</si>
  <si>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</si>
  <si>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</si>
  <si>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</si>
  <si>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</si>
  <si>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</si>
  <si>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</si>
  <si>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</si>
  <si>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</si>
  <si>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</si>
  <si>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</si>
  <si>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</si>
  <si>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</si>
  <si>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</si>
  <si>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</si>
  <si>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</si>
  <si>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</si>
  <si>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</si>
  <si>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</si>
  <si>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</si>
  <si>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</si>
  <si>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</si>
  <si>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</si>
  <si>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</si>
  <si>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</si>
  <si>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</si>
  <si>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</si>
  <si>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</si>
  <si>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</si>
  <si>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</si>
  <si>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</si>
  <si>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</si>
  <si>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</si>
  <si>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</si>
  <si>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</si>
  <si>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</si>
  <si>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</si>
  <si>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</si>
  <si>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</si>
  <si>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</si>
  <si>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</si>
  <si>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</si>
  <si>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</si>
  <si>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</si>
  <si>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</si>
  <si>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</si>
  <si>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</si>
  <si>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</si>
  <si>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</si>
  <si>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</si>
  <si>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</si>
  <si>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</si>
  <si>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</si>
  <si>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</si>
  <si>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</si>
  <si>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</si>
  <si>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</si>
  <si>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</si>
  <si>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</si>
  <si>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</si>
  <si>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</si>
  <si>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</si>
  <si>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</si>
  <si>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</si>
  <si>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</si>
  <si>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</si>
  <si>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</si>
  <si>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</si>
  <si>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</si>
  <si>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</si>
  <si>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</si>
  <si>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</si>
  <si>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</si>
  <si>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</si>
  <si>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</si>
  <si>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</si>
  <si>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</si>
  <si>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</si>
  <si>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</si>
  <si>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</si>
  <si>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</si>
  <si>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</si>
  <si>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</si>
  <si>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</si>
  <si>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</si>
  <si>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</si>
  <si>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</si>
  <si>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</si>
  <si>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</si>
  <si>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</si>
  <si>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</si>
  <si>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</si>
  <si>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</si>
  <si>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</si>
  <si>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</si>
  <si>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</si>
  <si>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</si>
  <si>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</si>
  <si>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</si>
  <si>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</si>
  <si>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</si>
  <si>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</si>
  <si>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</si>
  <si>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</si>
  <si>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</si>
  <si>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</si>
  <si>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</si>
  <si>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</si>
  <si>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</si>
  <si>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</si>
  <si>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</si>
  <si>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</si>
  <si>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</si>
  <si>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</si>
  <si>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</si>
  <si>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</si>
  <si>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</si>
  <si>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</si>
  <si>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</si>
  <si>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</si>
  <si>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</si>
  <si>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</si>
  <si>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</si>
  <si>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</si>
  <si>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</si>
  <si>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</si>
  <si>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</si>
  <si>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</si>
  <si>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</si>
  <si>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</si>
  <si>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</si>
  <si>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</si>
  <si>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</si>
  <si>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</si>
  <si>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</si>
  <si>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</si>
  <si>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</si>
  <si>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</si>
  <si>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</si>
  <si>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</si>
  <si>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</si>
  <si>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</si>
  <si>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</si>
  <si>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</si>
  <si>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</si>
  <si>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</si>
  <si>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</si>
  <si>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</si>
  <si>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</si>
  <si>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</si>
  <si>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</si>
  <si>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</si>
  <si>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</si>
  <si>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</si>
  <si>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</si>
  <si>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</si>
  <si>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</si>
  <si>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</si>
  <si>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</si>
  <si>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</si>
  <si>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</si>
  <si>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</si>
  <si>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</si>
  <si>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</si>
  <si>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</si>
  <si>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</si>
  <si>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</si>
  <si>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</si>
  <si>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</si>
  <si>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</si>
  <si>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</si>
  <si>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</si>
  <si>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</si>
  <si>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</si>
  <si>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</si>
  <si>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</si>
  <si>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</si>
  <si>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</si>
  <si>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</si>
  <si>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</si>
  <si>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</si>
  <si>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</si>
  <si>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</si>
  <si>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</si>
  <si>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</si>
  <si>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</si>
  <si>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</si>
  <si>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</si>
  <si>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</si>
  <si>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</si>
  <si>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</si>
  <si>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</si>
  <si>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</si>
  <si>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</si>
  <si>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</si>
  <si>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</si>
  <si>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</si>
  <si>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</si>
  <si>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</si>
  <si>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</si>
  <si>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</si>
  <si>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</si>
  <si>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</si>
  <si>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</si>
  <si>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</si>
  <si>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</si>
  <si>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</si>
  <si>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</si>
  <si>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</si>
  <si>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</si>
  <si>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</si>
  <si>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</si>
  <si>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</si>
  <si>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</si>
  <si>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</si>
  <si>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</si>
  <si>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</si>
  <si>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</si>
  <si>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</si>
  <si>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</si>
  <si>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</si>
  <si>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</si>
  <si>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</si>
  <si>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</si>
  <si>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</si>
  <si>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</si>
  <si>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</si>
  <si>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</si>
  <si>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</si>
  <si>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</si>
  <si>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</si>
  <si>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</si>
  <si>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</si>
  <si>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</si>
  <si>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</si>
  <si>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</si>
  <si>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</si>
  <si>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</si>
  <si>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</si>
  <si>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</si>
  <si>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</si>
  <si>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</si>
  <si>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</si>
  <si>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</si>
  <si>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</si>
  <si>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</si>
  <si>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</si>
  <si>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</si>
  <si>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</si>
  <si>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</si>
  <si>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</si>
  <si>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</si>
  <si>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</si>
  <si>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</si>
  <si>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</si>
  <si>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</si>
  <si>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</si>
  <si>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</si>
  <si>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</si>
  <si>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</si>
  <si>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</si>
  <si>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</si>
  <si>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</si>
  <si>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</si>
  <si>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</si>
  <si>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</si>
  <si>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</si>
  <si>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</si>
  <si>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</si>
  <si>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</si>
  <si>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</si>
  <si>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</si>
  <si>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</si>
  <si>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</si>
  <si>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</si>
  <si>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</si>
  <si>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</si>
  <si>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</si>
  <si>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</si>
  <si>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</si>
  <si>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</si>
  <si>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</si>
  <si>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</si>
  <si>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</si>
  <si>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</si>
  <si>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</si>
  <si>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</si>
  <si>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</si>
  <si>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</si>
  <si>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</si>
  <si>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</si>
  <si>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</si>
  <si>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</si>
  <si>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</si>
  <si>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</si>
  <si>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</si>
  <si>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</si>
  <si>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</si>
  <si>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</si>
  <si>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</si>
  <si>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</si>
  <si>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</si>
  <si>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</si>
  <si>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</si>
  <si>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</si>
  <si>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</si>
  <si>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</si>
  <si>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</si>
  <si>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</si>
  <si>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</si>
  <si>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</si>
  <si>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</si>
  <si>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</si>
  <si>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</si>
  <si>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</si>
  <si>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</si>
  <si>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</si>
  <si>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</si>
  <si>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</si>
  <si>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</si>
  <si>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</si>
  <si>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</si>
  <si>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</si>
  <si>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</si>
  <si>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</si>
  <si>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</si>
  <si>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</si>
  <si>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</si>
  <si>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</si>
  <si>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</si>
  <si>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</si>
  <si>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</si>
  <si>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</si>
  <si>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</si>
  <si>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</si>
  <si>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</si>
  <si>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</si>
  <si>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</si>
  <si>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</si>
  <si>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</si>
  <si>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</si>
  <si>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</si>
  <si>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</si>
  <si>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</si>
  <si>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</si>
  <si>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</si>
  <si>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</si>
  <si>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</si>
  <si>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</si>
  <si>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</si>
  <si>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</si>
  <si>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</si>
  <si>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</si>
  <si>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</si>
  <si>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</si>
  <si>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</si>
  <si>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</si>
  <si>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</si>
  <si>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</si>
  <si>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</si>
  <si>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</si>
  <si>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</si>
  <si>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</si>
  <si>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</si>
  <si>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</si>
  <si>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</si>
  <si>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</si>
  <si>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</si>
  <si>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</si>
  <si>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</si>
  <si>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</si>
  <si>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</si>
  <si>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</si>
  <si>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</si>
  <si>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</si>
  <si>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</si>
  <si>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</si>
  <si>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</si>
  <si>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</si>
  <si>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</si>
  <si>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</si>
  <si>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</si>
  <si>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</si>
  <si>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</si>
  <si>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</si>
  <si>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</si>
  <si>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</si>
  <si>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</si>
  <si>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</si>
  <si>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</si>
  <si>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</si>
  <si>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</si>
  <si>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</si>
  <si>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</si>
  <si>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</si>
  <si>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</si>
  <si>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</si>
  <si>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</si>
  <si>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</si>
  <si>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</si>
  <si>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</si>
  <si>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</si>
  <si>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</si>
  <si>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</si>
  <si>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</si>
  <si>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</si>
  <si>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</si>
  <si>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</si>
  <si>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</si>
  <si>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</si>
  <si>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</si>
  <si>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</si>
  <si>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</si>
  <si>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</si>
  <si>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</si>
  <si>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</si>
  <si>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</si>
  <si>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</si>
  <si>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</si>
  <si>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</si>
  <si>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</si>
  <si>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</si>
  <si>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</si>
  <si>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</si>
  <si>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</si>
  <si>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</si>
  <si>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</si>
  <si>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</si>
  <si>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</si>
  <si>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</si>
  <si>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</si>
  <si>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</si>
  <si>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</si>
  <si>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</si>
  <si>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</si>
  <si>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</si>
  <si>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</si>
  <si>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</si>
  <si>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</si>
  <si>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</si>
  <si>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</si>
  <si>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</si>
  <si>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</si>
  <si>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</si>
  <si>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</si>
  <si>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</si>
  <si>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</si>
  <si>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</si>
  <si>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</si>
  <si>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</si>
  <si>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</si>
  <si>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</si>
  <si>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</si>
  <si>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</si>
  <si>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</si>
  <si>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</si>
  <si>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</si>
  <si>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</si>
  <si>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</si>
  <si>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</si>
  <si>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</si>
  <si>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</si>
  <si>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</si>
  <si>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</si>
  <si>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</si>
  <si>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</si>
  <si>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</si>
  <si>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</si>
  <si>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</si>
  <si>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</si>
  <si>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</si>
  <si>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</si>
  <si>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</si>
  <si>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</si>
  <si>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</si>
  <si>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</si>
  <si>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</si>
  <si>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</si>
  <si>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</si>
  <si>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</si>
  <si>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</si>
  <si>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</si>
  <si>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</si>
  <si>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</si>
  <si>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</si>
  <si>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</si>
  <si>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</si>
  <si>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</si>
  <si>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</si>
  <si>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</si>
  <si>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</si>
  <si>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</si>
  <si>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</si>
  <si>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</si>
  <si>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</si>
  <si>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</si>
  <si>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</si>
  <si>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</si>
  <si>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</si>
  <si>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</si>
  <si>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</si>
  <si>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</si>
  <si>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</si>
  <si>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</si>
  <si>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</si>
  <si>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</si>
  <si>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</si>
  <si>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</si>
  <si>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</si>
  <si>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</si>
  <si>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</si>
  <si>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</si>
  <si>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</si>
  <si>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</si>
  <si>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</si>
  <si>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</si>
  <si>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</si>
  <si>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</si>
  <si>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</si>
  <si>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</si>
  <si>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</si>
  <si>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</si>
  <si>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</si>
  <si>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</si>
  <si>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</si>
  <si>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</si>
  <si>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</si>
  <si>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</si>
  <si>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</si>
  <si>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</si>
  <si>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</si>
  <si>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</si>
  <si>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</si>
  <si>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</si>
  <si>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</si>
  <si>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</si>
  <si>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</si>
  <si>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</si>
  <si>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</si>
  <si>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</si>
  <si>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</si>
  <si>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</si>
  <si>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</si>
  <si>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</si>
  <si>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</si>
  <si>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</si>
  <si>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</si>
  <si>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</si>
  <si>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</si>
  <si>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</si>
  <si>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</si>
  <si>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</si>
  <si>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</si>
  <si>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</si>
  <si>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</si>
  <si>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</si>
  <si>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</si>
  <si>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</si>
  <si>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</si>
  <si>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</si>
  <si>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</si>
  <si>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</si>
  <si>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</si>
  <si>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</si>
  <si>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</si>
  <si>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</si>
  <si>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</si>
  <si>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</si>
  <si>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</si>
  <si>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</si>
  <si>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</si>
  <si>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</si>
  <si>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</si>
  <si>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</si>
  <si>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</si>
  <si>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</si>
  <si>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</si>
  <si>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</si>
  <si>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</si>
  <si>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</si>
  <si>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</si>
  <si>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</si>
  <si>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</si>
  <si>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</si>
  <si>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</si>
  <si>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</si>
  <si>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</si>
  <si>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</si>
  <si>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</si>
  <si>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</si>
  <si>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</si>
  <si>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</si>
  <si>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</si>
  <si>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</si>
  <si>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</si>
  <si>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</si>
  <si>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</si>
  <si>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</si>
  <si>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</si>
  <si>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</si>
  <si>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</si>
  <si>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</si>
  <si>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</si>
  <si>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</si>
  <si>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</si>
  <si>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</si>
  <si>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</si>
  <si>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</si>
  <si>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</si>
  <si>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</si>
  <si>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</si>
  <si>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</si>
  <si>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</si>
  <si>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</si>
  <si>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</si>
  <si>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</si>
  <si>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</si>
  <si>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</si>
  <si>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</si>
  <si>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</si>
  <si>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</si>
  <si>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</si>
  <si>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</si>
  <si>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</si>
  <si>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</si>
  <si>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</si>
  <si>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</si>
  <si>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</si>
  <si>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</si>
  <si>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</si>
  <si>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</si>
  <si>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</si>
  <si>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</si>
  <si>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</si>
  <si>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</si>
  <si>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</si>
  <si>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</si>
  <si>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</si>
  <si>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</si>
  <si>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</si>
  <si>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</si>
  <si>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</si>
  <si>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</si>
  <si>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</si>
  <si>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</si>
  <si>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</si>
  <si>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</si>
  <si>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</si>
  <si>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</si>
  <si>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</si>
  <si>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</si>
  <si>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</si>
  <si>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</si>
  <si>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</si>
  <si>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</si>
  <si>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</si>
  <si>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</si>
  <si>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</si>
  <si>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</si>
  <si>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</si>
  <si>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</si>
  <si>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</si>
  <si>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</si>
  <si>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</si>
  <si>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</si>
  <si>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</si>
  <si>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</si>
  <si>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</si>
  <si>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</si>
  <si>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</si>
  <si>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</si>
  <si>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</si>
  <si>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</si>
  <si>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</si>
  <si>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</si>
  <si>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</si>
  <si>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</si>
  <si>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</si>
  <si>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</si>
  <si>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</si>
  <si>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</si>
  <si>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</si>
  <si>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</si>
  <si>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</si>
  <si>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</si>
  <si>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</si>
  <si>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</si>
  <si>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</si>
  <si>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</si>
  <si>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</si>
  <si>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</si>
  <si>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</si>
  <si>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</si>
  <si>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</si>
  <si>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</si>
  <si>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</si>
  <si>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</si>
  <si>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</si>
  <si>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</si>
  <si>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</si>
  <si>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</si>
  <si>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</si>
  <si>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</si>
  <si>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</si>
  <si>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</si>
  <si>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</si>
  <si>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</si>
  <si>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</si>
  <si>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</si>
  <si>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</si>
  <si>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</si>
  <si>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</si>
  <si>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</si>
  <si>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</si>
  <si>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</si>
  <si>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</si>
  <si>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</si>
  <si>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</si>
  <si>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</si>
  <si>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</si>
  <si>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</si>
  <si>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</si>
  <si>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</si>
  <si>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</si>
  <si>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</si>
  <si>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</si>
  <si>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</si>
  <si>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</si>
  <si>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</si>
  <si>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</si>
  <si>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</si>
  <si>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</si>
  <si>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</si>
  <si>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</si>
  <si>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</si>
  <si>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</si>
  <si>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</si>
  <si>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</si>
  <si>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</si>
  <si>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</si>
  <si>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</si>
  <si>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</si>
  <si>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</si>
  <si>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</si>
  <si>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</si>
  <si>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</si>
  <si>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</si>
  <si>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</si>
  <si>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</si>
  <si>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</si>
  <si>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</si>
  <si>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</si>
  <si>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</si>
  <si>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</si>
  <si>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</si>
  <si>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</si>
  <si>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</si>
  <si>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</si>
  <si>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</si>
  <si>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</si>
  <si>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</si>
  <si>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</si>
  <si>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</si>
  <si>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</si>
  <si>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</si>
  <si>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</si>
  <si>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</si>
  <si>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</si>
  <si>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</si>
  <si>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</si>
  <si>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</si>
  <si>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</si>
  <si>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</si>
  <si>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</si>
  <si>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</si>
  <si>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</si>
  <si>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</si>
  <si>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</si>
  <si>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</si>
  <si>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</si>
  <si>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</si>
  <si>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</si>
  <si>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</si>
  <si>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</si>
  <si>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</si>
  <si>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</si>
  <si>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</si>
  <si>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</si>
  <si>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</si>
  <si>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</si>
  <si>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</si>
  <si>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</si>
  <si>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</si>
  <si>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</si>
  <si>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</si>
  <si>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</si>
  <si>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</si>
  <si>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</si>
  <si>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</si>
  <si>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</si>
  <si>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</si>
  <si>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</si>
  <si>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</si>
  <si>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</si>
  <si>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</si>
  <si>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</si>
  <si>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</si>
  <si>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</si>
  <si>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</si>
  <si>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</si>
  <si>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</si>
  <si>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</si>
  <si>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</si>
  <si>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</si>
  <si>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</si>
  <si>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</si>
  <si>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</si>
  <si>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</si>
  <si>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</si>
  <si>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</si>
  <si>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</si>
  <si>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</si>
  <si>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</si>
  <si>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</si>
  <si>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</si>
  <si>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</si>
  <si>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</si>
  <si>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</si>
  <si>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</si>
  <si>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</si>
  <si>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</si>
  <si>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</si>
  <si>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</si>
  <si>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</si>
  <si>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</si>
  <si>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</si>
  <si>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</si>
  <si>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</si>
  <si>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</si>
  <si>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</si>
  <si>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</si>
  <si>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</si>
  <si>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</si>
  <si>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</si>
  <si>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</si>
  <si>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</si>
  <si>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</si>
  <si>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</si>
  <si>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</si>
  <si>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</si>
  <si>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</si>
  <si>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</si>
  <si>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</si>
  <si>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</si>
  <si>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</si>
  <si>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</si>
  <si>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</si>
  <si>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</si>
  <si>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</si>
  <si>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</si>
  <si>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</si>
  <si>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</si>
  <si>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</si>
  <si>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</si>
  <si>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</si>
  <si>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</si>
  <si>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</si>
  <si>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</si>
  <si>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</si>
  <si>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</si>
  <si>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</si>
  <si>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</si>
  <si>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</si>
  <si>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</si>
  <si>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</si>
  <si>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</si>
  <si>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</si>
  <si>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</si>
  <si>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</si>
  <si>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</si>
  <si>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</si>
  <si>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</si>
  <si>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</si>
  <si>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</si>
  <si>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</si>
  <si>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</si>
  <si>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</si>
  <si>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</si>
  <si>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</si>
  <si>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</si>
  <si>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</si>
  <si>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</si>
  <si>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</si>
  <si>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</si>
  <si>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</si>
  <si>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</si>
  <si>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</si>
  <si>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</si>
  <si>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</si>
  <si>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</si>
  <si>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</si>
  <si>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</si>
  <si>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</si>
  <si>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</si>
  <si>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</si>
  <si>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</si>
  <si>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</si>
  <si>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</si>
  <si>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</si>
  <si>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</si>
  <si>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</si>
  <si>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</si>
  <si>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</si>
  <si>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</si>
  <si>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</si>
  <si>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</si>
  <si>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</si>
  <si>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</si>
  <si>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</si>
  <si>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</si>
  <si>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</si>
  <si>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</si>
  <si>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</si>
  <si>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</si>
  <si>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</si>
  <si>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</si>
  <si>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</si>
  <si>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</si>
  <si>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</si>
  <si>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</si>
  <si>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</si>
  <si>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</si>
  <si>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</si>
  <si>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</si>
  <si>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</si>
  <si>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</si>
  <si>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</si>
  <si>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</si>
  <si>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</si>
  <si>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</si>
  <si>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</si>
  <si>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</si>
  <si>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</si>
  <si>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</si>
  <si>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</si>
  <si>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</si>
  <si>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</si>
  <si>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</si>
  <si>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</si>
  <si>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</si>
  <si>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</si>
  <si>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</si>
  <si>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</si>
  <si>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</si>
  <si>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</si>
  <si>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</si>
  <si>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</si>
  <si>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</si>
  <si>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</si>
  <si>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</si>
  <si>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</si>
  <si>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</si>
  <si>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</si>
  <si>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</si>
  <si>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</si>
  <si>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</si>
  <si>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</si>
  <si>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</si>
  <si>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</si>
  <si>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</si>
  <si>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</si>
  <si>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</si>
  <si>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</si>
  <si>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</si>
  <si>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</si>
  <si>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</si>
  <si>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</si>
  <si>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</si>
  <si>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</si>
  <si>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</si>
  <si>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</si>
  <si>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</si>
  <si>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</si>
  <si>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</si>
  <si>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</si>
  <si>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</si>
  <si>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</si>
  <si>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</si>
  <si>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</si>
  <si>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</si>
  <si>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</si>
  <si>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</si>
  <si>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</si>
  <si>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</si>
  <si>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</si>
  <si>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</si>
  <si>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</si>
  <si>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</si>
  <si>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</si>
  <si>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</si>
  <si>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</si>
  <si>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</si>
  <si>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</si>
  <si>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</si>
  <si>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</si>
  <si>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</si>
  <si>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</si>
  <si>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</si>
  <si>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</si>
  <si>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</si>
  <si>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</si>
  <si>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</si>
  <si>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</si>
  <si>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</si>
  <si>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</si>
  <si>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</si>
  <si>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</si>
  <si>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</si>
  <si>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</si>
  <si>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</si>
  <si>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</si>
  <si>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</si>
  <si>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</si>
  <si>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</si>
  <si>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</si>
  <si>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</si>
  <si>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</si>
  <si>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</si>
  <si>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</si>
  <si>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</si>
  <si>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</si>
  <si>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</si>
  <si>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</si>
  <si>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</si>
  <si>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</si>
  <si>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</si>
  <si>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</si>
  <si>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</si>
  <si>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</si>
  <si>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</si>
  <si>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</si>
  <si>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</si>
  <si>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</si>
  <si>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</si>
  <si>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</si>
  <si>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</si>
  <si>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</si>
  <si>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</si>
  <si>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</si>
  <si>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</si>
  <si>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</si>
  <si>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</si>
  <si>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</si>
  <si>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</si>
  <si>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</si>
  <si>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</si>
  <si>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</si>
  <si>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</si>
  <si>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</si>
  <si>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</si>
  <si>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</si>
  <si>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</si>
  <si>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</si>
  <si>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</si>
  <si>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</si>
  <si>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</si>
  <si>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</si>
  <si>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</si>
  <si>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</si>
  <si>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</si>
  <si>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</si>
  <si>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</si>
  <si>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</si>
  <si>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</si>
  <si>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</si>
  <si>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</si>
  <si>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</si>
  <si>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</si>
  <si>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</si>
  <si>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</si>
  <si>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</si>
  <si>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</si>
  <si>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</si>
  <si>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</si>
  <si>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</si>
  <si>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</si>
  <si>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</si>
  <si>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</si>
  <si>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</si>
  <si>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</si>
  <si>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</si>
  <si>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</si>
  <si>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</si>
  <si>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</si>
  <si>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</si>
  <si>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</si>
  <si>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</si>
  <si>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</si>
  <si>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</si>
  <si>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</si>
  <si>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</si>
  <si>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</si>
  <si>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</si>
  <si>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</si>
  <si>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</si>
  <si>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</si>
  <si>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</si>
  <si>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</si>
  <si>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</si>
  <si>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</si>
  <si>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</si>
  <si>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</si>
  <si>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</si>
  <si>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</si>
  <si>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</si>
  <si>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</si>
  <si>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</si>
  <si>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</si>
  <si>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</si>
  <si>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</si>
  <si>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</si>
  <si>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</si>
  <si>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</si>
  <si>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</si>
  <si>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</si>
  <si>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</si>
  <si>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</si>
  <si>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</si>
  <si>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</si>
  <si>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</si>
  <si>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</si>
  <si>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</si>
  <si>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</si>
  <si>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</si>
  <si>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</si>
  <si>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</si>
  <si>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</si>
  <si>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</si>
  <si>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</si>
  <si>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</si>
  <si>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</si>
  <si>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</si>
  <si>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</si>
  <si>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</si>
  <si>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</si>
  <si>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</si>
  <si>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</si>
  <si>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</si>
  <si>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</si>
  <si>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</si>
  <si>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</si>
  <si>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</si>
  <si>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</si>
  <si>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</si>
  <si>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</si>
  <si>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</si>
  <si>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</si>
  <si>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</si>
  <si>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</si>
  <si>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</si>
  <si>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</si>
  <si>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</si>
  <si>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</si>
  <si>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</si>
  <si>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</si>
  <si>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</si>
  <si>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</si>
  <si>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</si>
  <si>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</si>
  <si>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</si>
  <si>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</si>
  <si>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</si>
  <si>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</si>
  <si>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</si>
  <si>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</si>
  <si>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</si>
  <si>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</si>
  <si>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</si>
  <si>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</si>
  <si>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</si>
  <si>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</si>
  <si>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</si>
  <si>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</si>
  <si>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</si>
  <si>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</si>
  <si>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</si>
  <si>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</si>
  <si>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</si>
  <si>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</si>
  <si>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</si>
  <si>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</si>
  <si>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</si>
  <si>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</si>
  <si>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</si>
  <si>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</si>
  <si>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</si>
  <si>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</si>
  <si>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</si>
  <si>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</si>
  <si>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</si>
  <si>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</si>
  <si>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</si>
  <si>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</si>
  <si>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</si>
  <si>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</si>
  <si>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</si>
  <si>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</si>
  <si>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</si>
  <si>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</si>
  <si>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</si>
  <si>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</si>
  <si>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</si>
  <si>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</si>
  <si>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</si>
  <si>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</si>
  <si>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</si>
  <si>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</si>
  <si>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</si>
  <si>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</si>
  <si>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</si>
  <si>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</si>
  <si>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</si>
  <si>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</si>
  <si>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</si>
  <si>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</si>
  <si>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</si>
  <si>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</si>
  <si>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</si>
  <si>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</si>
  <si>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</si>
  <si>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</si>
  <si>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</si>
  <si>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</si>
  <si>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</si>
  <si>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</si>
  <si>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</si>
  <si>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</si>
  <si>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</si>
  <si>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</si>
  <si>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</si>
  <si>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</si>
  <si>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</si>
  <si>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</si>
  <si>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</si>
  <si>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</si>
  <si>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</si>
  <si>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</si>
  <si>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</si>
  <si>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</si>
  <si>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</si>
  <si>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</si>
  <si>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</si>
  <si>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</si>
  <si>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</si>
  <si>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</si>
  <si>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</si>
  <si>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</si>
  <si>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</si>
  <si>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</si>
  <si>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</si>
  <si>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</si>
  <si>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</si>
  <si>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</si>
  <si>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</si>
  <si>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</si>
  <si>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</si>
  <si>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</si>
  <si>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</si>
  <si>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</si>
  <si>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</si>
  <si>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</si>
  <si>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</si>
  <si>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</si>
  <si>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</si>
  <si>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</si>
  <si>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</si>
  <si>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</si>
  <si>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</si>
  <si>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</si>
  <si>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</si>
  <si>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</si>
  <si>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</si>
  <si>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</si>
  <si>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</si>
  <si>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</si>
  <si>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</si>
  <si>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</si>
  <si>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</si>
  <si>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</si>
  <si>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</si>
  <si>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</si>
  <si>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</si>
  <si>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</si>
  <si>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</si>
  <si>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</si>
  <si>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</si>
  <si>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</si>
  <si>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</si>
  <si>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</si>
  <si>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</si>
  <si>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</si>
  <si>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</si>
  <si>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</si>
  <si>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</si>
  <si>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</si>
  <si>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</si>
  <si>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</si>
  <si>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</si>
  <si>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</si>
  <si>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</si>
  <si>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</si>
  <si>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</si>
  <si>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</si>
  <si>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</si>
  <si>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</si>
  <si>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</si>
  <si>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</si>
  <si>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</si>
  <si>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</si>
  <si>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</si>
  <si>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</si>
  <si>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</si>
  <si>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</si>
  <si>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</si>
  <si>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</si>
  <si>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</si>
  <si>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</si>
  <si>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</si>
  <si>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</si>
  <si>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</si>
  <si>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</si>
  <si>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</si>
  <si>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</si>
  <si>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</si>
  <si>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</si>
  <si>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</si>
  <si>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</si>
  <si>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</si>
  <si>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</si>
  <si>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</si>
  <si>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</si>
  <si>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</si>
  <si>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</si>
  <si>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</si>
  <si>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</si>
  <si>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</si>
  <si>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</si>
  <si>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</si>
  <si>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</si>
  <si>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</si>
  <si>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</si>
  <si>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</si>
  <si>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</si>
  <si>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</si>
  <si>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</si>
  <si>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</si>
  <si>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</si>
  <si>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</si>
  <si>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</si>
  <si>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</si>
  <si>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</si>
  <si>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</si>
  <si>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</si>
  <si>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</si>
  <si>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</si>
  <si>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</si>
  <si>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</si>
  <si>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</si>
  <si>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</si>
  <si>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</si>
  <si>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</si>
  <si>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</si>
  <si>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</si>
  <si>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</si>
  <si>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</si>
  <si>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</si>
  <si>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</si>
  <si>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</si>
  <si>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</si>
  <si>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</si>
  <si>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</si>
  <si>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</si>
  <si>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</si>
  <si>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</si>
  <si>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</si>
  <si>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</si>
  <si>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</si>
  <si>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</si>
  <si>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</si>
  <si>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</si>
  <si>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</si>
  <si>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</si>
  <si>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</si>
  <si>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</si>
  <si>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</si>
  <si>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</si>
  <si>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</si>
  <si>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</si>
  <si>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</si>
  <si>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</si>
  <si>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</si>
  <si>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</si>
  <si>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</si>
  <si>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</si>
  <si>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</si>
  <si>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</si>
  <si>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</si>
  <si>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</si>
  <si>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</si>
  <si>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</si>
  <si>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</si>
  <si>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</si>
  <si>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</si>
  <si>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</si>
  <si>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</si>
  <si>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</si>
  <si>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</si>
  <si>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</si>
  <si>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</si>
  <si>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</si>
  <si>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</si>
  <si>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</si>
  <si>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</si>
  <si>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</si>
  <si>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</si>
  <si>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</si>
  <si>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</si>
  <si>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</si>
  <si>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</si>
  <si>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</si>
  <si>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</si>
  <si>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</si>
  <si>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</si>
  <si>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</si>
  <si>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</si>
  <si>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</si>
  <si>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</si>
  <si>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</si>
  <si>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</si>
  <si>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</si>
  <si>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</si>
  <si>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</si>
  <si>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</si>
  <si>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</si>
  <si>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</si>
  <si>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</si>
  <si>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</si>
  <si>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</si>
  <si>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</si>
  <si>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</si>
  <si>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</si>
  <si>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</si>
  <si>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</si>
  <si>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</si>
  <si>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</si>
  <si>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</si>
  <si>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</si>
  <si>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</si>
  <si>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</si>
  <si>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</si>
  <si>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</si>
  <si>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</si>
  <si>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</si>
  <si>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</si>
  <si>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</si>
  <si>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</si>
  <si>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</si>
  <si>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</si>
  <si>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</si>
  <si>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</si>
  <si>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</si>
  <si>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</si>
  <si>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</si>
  <si>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</si>
  <si>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</si>
  <si>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</si>
  <si>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</si>
  <si>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</si>
  <si>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</si>
  <si>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</si>
  <si>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</si>
  <si>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</si>
  <si>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</si>
  <si>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</si>
  <si>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</si>
  <si>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</si>
  <si>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</si>
  <si>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</si>
  <si>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</si>
  <si>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</si>
  <si>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</si>
  <si>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</si>
  <si>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</si>
  <si>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</si>
  <si>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</si>
  <si>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</si>
  <si>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</si>
  <si>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</si>
  <si>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</si>
  <si>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</si>
  <si>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</si>
  <si>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</si>
  <si>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</si>
  <si>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</si>
  <si>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</si>
  <si>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</si>
  <si>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</si>
  <si>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</si>
  <si>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</si>
  <si>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</si>
  <si>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</si>
  <si>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</si>
  <si>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</si>
  <si>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</si>
  <si>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</si>
  <si>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</si>
  <si>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</si>
  <si>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</si>
  <si>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</si>
  <si>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</si>
  <si>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</si>
  <si>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</si>
  <si>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</si>
  <si>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</si>
  <si>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</si>
  <si>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</si>
  <si>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</si>
  <si>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</si>
  <si>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</si>
  <si>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</si>
  <si>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</si>
  <si>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</si>
  <si>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</si>
  <si>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</si>
  <si>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</si>
  <si>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</si>
  <si>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</si>
  <si>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</si>
  <si>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</si>
  <si>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</si>
  <si>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</si>
  <si>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</si>
  <si>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</si>
  <si>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</si>
  <si>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</si>
  <si>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</si>
  <si>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</si>
  <si>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</si>
  <si>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</si>
  <si>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</si>
  <si>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</si>
  <si>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</si>
  <si>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</si>
  <si>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</si>
  <si>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</si>
  <si>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</si>
  <si>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</si>
  <si>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</si>
  <si>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</si>
  <si>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</si>
  <si>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</si>
  <si>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</si>
  <si>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</si>
  <si>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</si>
  <si>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</si>
  <si>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</si>
  <si>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</si>
  <si>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</si>
  <si>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</si>
  <si>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</si>
  <si>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</si>
  <si>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</si>
  <si>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</si>
  <si>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</si>
  <si>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</si>
  <si>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</si>
  <si>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</si>
  <si>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</si>
  <si>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</si>
  <si>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</si>
  <si>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</si>
  <si>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</si>
  <si>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</si>
  <si>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</si>
  <si>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</si>
  <si>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</si>
  <si>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</si>
  <si>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</si>
  <si>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</si>
  <si>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</si>
  <si>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</si>
  <si>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</si>
  <si>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</si>
  <si>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</si>
  <si>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</si>
  <si>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</si>
  <si>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</si>
  <si>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</si>
  <si>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</si>
  <si>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</si>
  <si>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</si>
  <si>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</si>
  <si>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</si>
  <si>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</si>
  <si>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</si>
  <si>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</si>
  <si>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</si>
  <si>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</si>
  <si>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</si>
  <si>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</si>
  <si>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</si>
  <si>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</si>
  <si>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</si>
  <si>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</si>
  <si>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</si>
  <si>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</si>
  <si>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</si>
  <si>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</si>
  <si>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</si>
  <si>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</si>
  <si>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</si>
  <si>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</si>
  <si>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</si>
  <si>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</si>
  <si>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</si>
  <si>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</si>
  <si>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</si>
  <si>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</si>
  <si>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</si>
  <si>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</si>
  <si>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</si>
  <si>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</si>
  <si>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</si>
  <si>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</si>
  <si>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</si>
  <si>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</si>
  <si>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</si>
  <si>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</si>
  <si>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</si>
  <si>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</si>
  <si>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</si>
  <si>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</si>
  <si>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</si>
  <si>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</si>
  <si>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</si>
  <si>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</si>
  <si>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</si>
  <si>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</si>
  <si>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</si>
  <si>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</si>
  <si>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</si>
  <si>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</si>
  <si>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</si>
  <si>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</si>
  <si>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</si>
  <si>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</si>
  <si>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</si>
  <si>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</si>
  <si>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</si>
  <si>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</si>
  <si>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</si>
  <si>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</si>
  <si>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</si>
  <si>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</si>
  <si>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</si>
  <si>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</si>
  <si>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</si>
  <si>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</si>
  <si>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</si>
  <si>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</si>
  <si>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</si>
  <si>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</si>
  <si>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</si>
  <si>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</si>
  <si>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</si>
  <si>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</si>
  <si>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</si>
  <si>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</si>
  <si>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</si>
  <si>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</si>
  <si>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</si>
  <si>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</si>
  <si>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</si>
  <si>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</si>
  <si>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</si>
  <si>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</si>
  <si>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</si>
  <si>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</si>
  <si>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</si>
  <si>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</si>
  <si>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</si>
  <si>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</si>
  <si>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</si>
  <si>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</si>
  <si>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</si>
  <si>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</si>
  <si>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</si>
  <si>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</si>
  <si>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</si>
  <si>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</si>
  <si>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</si>
  <si>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</si>
  <si>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</si>
  <si>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</si>
  <si>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</si>
  <si>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</si>
  <si>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</si>
  <si>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</si>
  <si>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</si>
  <si>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</si>
  <si>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</si>
  <si>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</si>
  <si>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</si>
  <si>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</si>
  <si>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</si>
  <si>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</si>
  <si>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</si>
  <si>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</si>
  <si>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</si>
  <si>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</si>
  <si>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</si>
  <si>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</si>
  <si>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</si>
  <si>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</si>
  <si>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</si>
  <si>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</si>
  <si>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</si>
  <si>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</si>
  <si>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</si>
  <si>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</si>
  <si>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</si>
  <si>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</si>
  <si>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</si>
  <si>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</si>
  <si>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</si>
  <si>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</si>
  <si>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</si>
  <si>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</si>
  <si>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</si>
  <si>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</si>
  <si>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</si>
  <si>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</si>
  <si>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</si>
  <si>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</si>
  <si>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</si>
  <si>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</si>
  <si>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</si>
  <si>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</si>
  <si>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</si>
  <si>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</si>
  <si>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</si>
  <si>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</si>
  <si>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</si>
  <si>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</si>
  <si>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</si>
  <si>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</si>
  <si>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</si>
  <si>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</si>
  <si>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</si>
  <si>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</si>
  <si>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</si>
  <si>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</si>
  <si>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</si>
  <si>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</si>
  <si>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</si>
  <si>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</si>
  <si>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</si>
  <si>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</si>
  <si>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</si>
  <si>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</si>
  <si>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</si>
  <si>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</si>
  <si>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</si>
  <si>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</si>
  <si>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</si>
  <si>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</si>
  <si>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</si>
  <si>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</si>
  <si>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</si>
  <si>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</si>
  <si>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</si>
  <si>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</si>
  <si>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</si>
  <si>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</si>
  <si>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</si>
  <si>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</si>
  <si>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</si>
  <si>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</si>
  <si>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</si>
  <si>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</si>
  <si>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</si>
  <si>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</si>
  <si>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</si>
  <si>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</si>
  <si>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</si>
  <si>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</si>
  <si>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</si>
  <si>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</si>
  <si>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</si>
  <si>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</si>
  <si>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</si>
  <si>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</si>
  <si>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</si>
  <si>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</si>
  <si>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</si>
  <si>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</si>
  <si>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</si>
  <si>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</si>
  <si>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</si>
  <si>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</si>
  <si>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</si>
  <si>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</si>
  <si>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</si>
  <si>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</si>
  <si>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</si>
  <si>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</si>
  <si>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</si>
  <si>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</si>
  <si>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</si>
  <si>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</si>
  <si>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</si>
  <si>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</si>
  <si>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</si>
  <si>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</si>
  <si>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</si>
  <si>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</si>
  <si>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</si>
  <si>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</si>
  <si>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</si>
  <si>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</si>
  <si>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</si>
  <si>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</si>
  <si>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</si>
  <si>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</si>
  <si>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</si>
  <si>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</si>
  <si>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</si>
  <si>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</si>
  <si>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</si>
  <si>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</si>
  <si>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</si>
  <si>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</si>
  <si>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</si>
  <si>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</si>
  <si>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</si>
  <si>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</si>
  <si>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</si>
  <si>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</si>
  <si>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</si>
  <si>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</si>
  <si>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</si>
  <si>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</si>
  <si>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</si>
  <si>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</si>
  <si>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</si>
  <si>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</si>
  <si>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</si>
  <si>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</si>
  <si>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</si>
  <si>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</si>
  <si>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</si>
  <si>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</si>
  <si>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</si>
  <si>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</si>
  <si>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</si>
  <si>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</si>
  <si>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</si>
  <si>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</si>
  <si>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</si>
  <si>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</si>
  <si>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</si>
  <si>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</si>
  <si>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</si>
  <si>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</si>
  <si>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</si>
  <si>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</si>
  <si>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</si>
  <si>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</si>
  <si>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</si>
  <si>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</si>
  <si>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</si>
  <si>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</si>
  <si>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</si>
  <si>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</si>
  <si>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</si>
  <si>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</si>
  <si>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</si>
  <si>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</si>
  <si>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</si>
  <si>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</si>
  <si>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</si>
  <si>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</si>
  <si>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</si>
  <si>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</si>
  <si>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</si>
  <si>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</si>
  <si>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</si>
  <si>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</si>
  <si>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</si>
  <si>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</si>
  <si>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</si>
  <si>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</si>
  <si>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</si>
  <si>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</si>
  <si>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</si>
  <si>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</si>
  <si>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</si>
  <si>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</si>
  <si>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</si>
  <si>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</si>
  <si>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</si>
  <si>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</si>
  <si>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</si>
  <si>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</si>
  <si>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</si>
  <si>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</si>
  <si>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</si>
  <si>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</si>
  <si>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</si>
  <si>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</si>
  <si>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</si>
  <si>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</si>
  <si>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</si>
  <si>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</si>
  <si>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</si>
  <si>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</si>
  <si>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</si>
  <si>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</si>
  <si>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</si>
  <si>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</si>
  <si>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</si>
  <si>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</si>
  <si>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</si>
  <si>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</si>
  <si>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</si>
  <si>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</si>
  <si>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</si>
  <si>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</si>
  <si>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</si>
  <si>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</si>
  <si>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</si>
  <si>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</si>
  <si>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</si>
  <si>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</si>
  <si>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</si>
  <si>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</si>
  <si>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</si>
  <si>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</si>
  <si>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</si>
  <si>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</si>
  <si>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</si>
  <si>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</si>
  <si>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</si>
  <si>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</si>
  <si>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</si>
  <si>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</si>
  <si>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</si>
  <si>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</si>
  <si>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</si>
  <si>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</si>
  <si>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</si>
  <si>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</si>
  <si>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</si>
  <si>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</si>
  <si>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</si>
  <si>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</si>
  <si>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</si>
  <si>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</si>
  <si>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</si>
  <si>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</si>
  <si>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</si>
  <si>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</si>
  <si>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</si>
  <si>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</si>
  <si>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</si>
  <si>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</si>
  <si>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</si>
  <si>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</si>
  <si>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</si>
  <si>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</si>
  <si>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</si>
  <si>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</si>
  <si>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</si>
  <si>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</si>
  <si>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</si>
  <si>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</si>
  <si>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</si>
  <si>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</si>
  <si>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</si>
  <si>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</si>
  <si>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</si>
  <si>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</si>
  <si>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</si>
  <si>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</si>
  <si>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</si>
  <si>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</si>
  <si>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</si>
  <si>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</si>
  <si>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</si>
  <si>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</si>
  <si>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</si>
  <si>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</si>
  <si>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</si>
  <si>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</si>
  <si>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</si>
  <si>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</si>
  <si>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</si>
  <si>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</si>
  <si>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</si>
  <si>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</si>
  <si>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</si>
  <si>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</si>
  <si>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</si>
  <si>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</si>
  <si>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</si>
  <si>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</si>
  <si>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</si>
  <si>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</si>
  <si>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</si>
  <si>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</si>
  <si>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</si>
  <si>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</si>
  <si>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</si>
  <si>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</si>
  <si>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</si>
  <si>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</si>
  <si>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</si>
  <si>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</si>
  <si>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</si>
  <si>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</si>
  <si>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</si>
  <si>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</si>
  <si>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</si>
  <si>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</si>
  <si>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</si>
  <si>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</si>
  <si>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</si>
  <si>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</si>
  <si>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</si>
  <si>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</si>
  <si>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</si>
  <si>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</si>
  <si>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</si>
  <si>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</si>
  <si>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</si>
  <si>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</si>
  <si>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</si>
  <si>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</si>
  <si>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</si>
  <si>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</si>
  <si>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</si>
  <si>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</si>
  <si>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</si>
  <si>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</si>
  <si>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</si>
  <si>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</si>
  <si>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</si>
  <si>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</si>
  <si>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</si>
  <si>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</si>
  <si>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</si>
  <si>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</si>
  <si>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</si>
  <si>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</si>
  <si>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</si>
  <si>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</si>
  <si>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</si>
  <si>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</si>
  <si>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</si>
  <si>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</si>
  <si>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</si>
  <si>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</si>
  <si>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</si>
  <si>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</si>
  <si>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</si>
  <si>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</si>
  <si>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</si>
  <si>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</si>
  <si>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</si>
  <si>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</si>
  <si>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</si>
  <si>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</si>
  <si>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</si>
  <si>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</si>
  <si>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</si>
  <si>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</si>
  <si>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</si>
  <si>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</si>
  <si>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</si>
  <si>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</si>
  <si>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</si>
  <si>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</si>
  <si>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</si>
  <si>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</si>
  <si>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</si>
  <si>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</si>
  <si>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</si>
  <si>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</si>
  <si>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</si>
  <si>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</si>
  <si>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</si>
  <si>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</si>
  <si>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</si>
  <si>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</si>
  <si>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</si>
  <si>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</si>
  <si>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</si>
  <si>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</si>
  <si>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</si>
  <si>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</si>
  <si>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</si>
  <si>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</si>
  <si>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</si>
  <si>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</si>
  <si>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</si>
  <si>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</si>
  <si>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</si>
  <si>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</si>
  <si>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</si>
  <si>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</si>
  <si>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</si>
  <si>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</si>
  <si>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</si>
  <si>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</si>
  <si>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</si>
  <si>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</si>
  <si>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</si>
  <si>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</si>
  <si>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</si>
  <si>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</si>
  <si>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</si>
  <si>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</si>
  <si>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</si>
  <si>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</si>
  <si>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</si>
  <si>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</si>
  <si>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</si>
  <si>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</si>
  <si>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</si>
  <si>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</si>
  <si>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</si>
  <si>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</si>
  <si>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</si>
  <si>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</si>
  <si>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</si>
  <si>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</si>
  <si>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</si>
  <si>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</si>
  <si>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</si>
  <si>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</si>
  <si>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</si>
  <si>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</si>
  <si>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</si>
  <si>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</si>
  <si>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</si>
  <si>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</si>
  <si>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</si>
  <si>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</si>
  <si>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</si>
  <si>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</si>
  <si>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</si>
  <si>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</si>
  <si>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</si>
  <si>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</si>
  <si>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</si>
  <si>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</si>
  <si>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</si>
  <si>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</si>
  <si>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</si>
  <si>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</si>
  <si>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</si>
  <si>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</si>
  <si>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</si>
  <si>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</si>
  <si>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</si>
  <si>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</si>
  <si>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</si>
  <si>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</si>
  <si>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</si>
  <si>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</si>
  <si>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</si>
  <si>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</si>
  <si>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</si>
  <si>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</si>
  <si>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</si>
  <si>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</si>
  <si>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</si>
  <si>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</si>
  <si>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</si>
  <si>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</si>
  <si>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</si>
  <si>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</si>
  <si>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</si>
  <si>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</si>
  <si>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</si>
  <si>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</si>
  <si>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</si>
  <si>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</si>
  <si>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</si>
  <si>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</si>
  <si>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</si>
  <si>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</si>
  <si>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</si>
  <si>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</si>
  <si>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</si>
  <si>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</si>
  <si>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</si>
  <si>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</si>
  <si>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</si>
  <si>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</si>
  <si>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</si>
  <si>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</si>
  <si>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</si>
  <si>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</si>
  <si>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</si>
  <si>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</si>
  <si>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</si>
  <si>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</si>
  <si>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</si>
  <si>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</si>
  <si>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</si>
  <si>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</si>
  <si>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</si>
  <si>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</si>
  <si>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</si>
  <si>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</si>
  <si>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</si>
  <si>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</si>
  <si>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</si>
  <si>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</si>
  <si>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</si>
  <si>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</si>
  <si>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</si>
  <si>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</si>
  <si>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</si>
  <si>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</si>
  <si>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</si>
  <si>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</si>
  <si>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</si>
  <si>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</si>
  <si>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</si>
  <si>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</si>
  <si>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</si>
  <si>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</si>
  <si>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</si>
  <si>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</si>
  <si>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</si>
  <si>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</si>
  <si>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</si>
  <si>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</si>
  <si>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</si>
  <si>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</si>
  <si>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</si>
  <si>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</si>
  <si>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</si>
  <si>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</si>
  <si>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</si>
  <si>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</si>
  <si>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</si>
  <si>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</si>
  <si>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</si>
  <si>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</si>
  <si>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</si>
  <si>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</si>
  <si>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</si>
  <si>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</si>
  <si>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</si>
  <si>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</si>
  <si>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</si>
  <si>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</si>
  <si>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</si>
  <si>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</si>
  <si>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</si>
  <si>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</si>
  <si>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</si>
  <si>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</si>
  <si>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</si>
  <si>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</si>
  <si>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</si>
  <si>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</si>
  <si>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</si>
  <si>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</si>
  <si>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</si>
  <si>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</si>
  <si>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</si>
  <si>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</si>
  <si>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</si>
  <si>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</si>
  <si>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</si>
  <si>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</si>
  <si>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</si>
  <si>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</si>
  <si>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</si>
  <si>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</si>
  <si>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</si>
  <si>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</si>
  <si>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</si>
  <si>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</si>
  <si>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</si>
  <si>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</si>
  <si>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</si>
  <si>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</si>
  <si>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</si>
  <si>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</si>
  <si>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</si>
  <si>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</si>
  <si>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</si>
  <si>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</si>
  <si>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</si>
  <si>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</si>
  <si>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</si>
  <si>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</si>
  <si>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</si>
  <si>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</si>
  <si>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</si>
  <si>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</si>
  <si>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</si>
  <si>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</si>
  <si>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</si>
  <si>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</si>
  <si>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</si>
  <si>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</si>
  <si>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</si>
  <si>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</si>
  <si>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</si>
  <si>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</si>
  <si>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</si>
  <si>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</si>
  <si>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</si>
  <si>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</si>
  <si>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</si>
  <si>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</si>
  <si>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</si>
  <si>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</si>
  <si>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</si>
  <si>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</si>
  <si>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</si>
  <si>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</si>
  <si>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</si>
  <si>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</si>
  <si>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</si>
  <si>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</si>
  <si>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</si>
  <si>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</si>
  <si>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</si>
  <si>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</si>
  <si>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</si>
  <si>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</si>
  <si>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</si>
  <si>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</si>
  <si>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</si>
  <si>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</si>
  <si>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</si>
  <si>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</si>
  <si>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</si>
  <si>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</si>
  <si>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</si>
  <si>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</si>
  <si>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</si>
  <si>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</si>
  <si>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</si>
  <si>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</si>
  <si>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</si>
  <si>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</si>
  <si>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</si>
  <si>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</si>
  <si>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</si>
  <si>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</si>
  <si>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</si>
  <si>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</si>
  <si>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</si>
  <si>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</si>
  <si>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</si>
  <si>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</si>
  <si>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</si>
  <si>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</si>
  <si>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</si>
  <si>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</si>
  <si>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</si>
  <si>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</si>
  <si>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</si>
  <si>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</si>
  <si>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</si>
  <si>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</si>
  <si>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</si>
  <si>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</si>
  <si>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</si>
  <si>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</si>
  <si>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</si>
  <si>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</si>
  <si>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</si>
  <si>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</si>
  <si>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</si>
  <si>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</si>
  <si>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</si>
  <si>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</si>
  <si>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</si>
  <si>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</si>
  <si>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</si>
  <si>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</si>
  <si>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</si>
  <si>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</si>
  <si>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</si>
  <si>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</si>
  <si>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</si>
  <si>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</si>
  <si>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</si>
  <si>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</si>
  <si>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</si>
  <si>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</si>
  <si>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</si>
  <si>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</si>
  <si>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</si>
  <si>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</si>
  <si>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</si>
  <si>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</si>
  <si>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</si>
  <si>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</si>
  <si>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</si>
  <si>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</si>
  <si>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</si>
  <si>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</si>
  <si>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</si>
  <si>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</si>
  <si>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</si>
  <si>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</si>
  <si>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</si>
  <si>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</si>
  <si>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</si>
  <si>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</si>
  <si>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</si>
  <si>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</si>
  <si>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</si>
  <si>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</si>
  <si>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</si>
  <si>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</si>
  <si>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</si>
  <si>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</si>
  <si>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</si>
  <si>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</si>
  <si>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</si>
  <si>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</si>
  <si>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</si>
  <si>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</si>
  <si>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</si>
  <si>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</si>
  <si>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</si>
  <si>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</si>
  <si>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</si>
  <si>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</si>
  <si>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</si>
  <si>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</si>
  <si>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</si>
  <si>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</si>
  <si>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</si>
  <si>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</si>
  <si>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</si>
  <si>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</si>
  <si>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</si>
  <si>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</si>
  <si>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</si>
  <si>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</si>
  <si>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</si>
  <si>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</si>
  <si>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</si>
  <si>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</si>
  <si>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</si>
  <si>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</si>
  <si>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</si>
  <si>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</si>
  <si>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</si>
  <si>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</si>
  <si>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</si>
  <si>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</si>
  <si>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</si>
  <si>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</si>
  <si>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</si>
  <si>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</si>
  <si>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</si>
  <si>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</si>
  <si>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</si>
  <si>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</si>
  <si>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</si>
  <si>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</si>
  <si>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</si>
  <si>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</si>
  <si>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</si>
  <si>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</si>
  <si>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</si>
  <si>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</si>
  <si>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</si>
  <si>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</si>
  <si>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</si>
  <si>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</si>
  <si>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</si>
  <si>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</si>
  <si>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</si>
  <si>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</si>
  <si>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</si>
  <si>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</si>
  <si>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</si>
  <si>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</si>
  <si>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</si>
  <si>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</si>
  <si>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</si>
  <si>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</si>
  <si>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</si>
  <si>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</si>
  <si>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</si>
  <si>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</si>
  <si>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</si>
  <si>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</si>
  <si>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</si>
  <si>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</si>
  <si>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</si>
  <si>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</si>
  <si>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</si>
  <si>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</si>
  <si>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</si>
  <si>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</si>
  <si>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</si>
  <si>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</si>
  <si>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</si>
  <si>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</si>
  <si>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</si>
  <si>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</si>
  <si>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</si>
  <si>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</si>
  <si>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</si>
  <si>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</si>
  <si>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</si>
  <si>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</si>
  <si>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</si>
  <si>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</si>
  <si>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</si>
  <si>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</si>
  <si>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</si>
  <si>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</si>
  <si>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</si>
  <si>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</si>
  <si>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</si>
  <si>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</si>
  <si>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</si>
  <si>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</si>
  <si>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</si>
  <si>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</si>
  <si>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</si>
  <si>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</si>
  <si>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</si>
  <si>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</si>
  <si>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</si>
  <si>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</si>
  <si>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</si>
  <si>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</si>
  <si>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</si>
  <si>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</si>
  <si>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</si>
  <si>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</si>
  <si>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</si>
  <si>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</si>
  <si>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</si>
  <si>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</si>
  <si>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</si>
  <si>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</si>
  <si>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</si>
  <si>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</si>
  <si>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</si>
  <si>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</si>
  <si>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</si>
  <si>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</si>
  <si>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</si>
  <si>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</si>
  <si>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</si>
  <si>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</si>
  <si>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</si>
  <si>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</si>
  <si>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</si>
  <si>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</si>
  <si>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</si>
  <si>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</si>
  <si>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</si>
  <si>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</si>
  <si>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</si>
  <si>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</si>
  <si>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</si>
  <si>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</si>
  <si>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</si>
  <si>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</si>
  <si>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</si>
  <si>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</si>
  <si>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</si>
  <si>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</si>
  <si>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</si>
  <si>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</si>
  <si>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</si>
  <si>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</si>
  <si>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</si>
  <si>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</si>
  <si>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</si>
  <si>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</si>
  <si>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</si>
  <si>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</si>
  <si>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</si>
  <si>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</si>
  <si>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</si>
  <si>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</si>
  <si>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</si>
  <si>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</si>
  <si>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</si>
  <si>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</si>
  <si>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</si>
  <si>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</si>
  <si>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</si>
  <si>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</si>
  <si>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</si>
  <si>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</si>
  <si>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</si>
  <si>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</si>
  <si>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</si>
  <si>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</si>
  <si>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</si>
  <si>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</si>
  <si>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</si>
  <si>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</si>
  <si>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</si>
  <si>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</si>
  <si>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</si>
  <si>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</si>
  <si>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</si>
  <si>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</si>
  <si>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</si>
  <si>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</si>
  <si>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</si>
  <si>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</si>
  <si>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</si>
  <si>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</si>
  <si>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</si>
  <si>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</si>
  <si>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</si>
  <si>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</si>
  <si>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</si>
  <si>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</si>
  <si>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</si>
  <si>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</si>
  <si>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</si>
  <si>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</si>
  <si>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</si>
  <si>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</si>
  <si>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</si>
  <si>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</si>
  <si>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</si>
  <si>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</si>
  <si>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</si>
  <si>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</si>
  <si>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</si>
  <si>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</si>
  <si>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</si>
  <si>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</si>
  <si>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</si>
  <si>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</si>
  <si>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</si>
  <si>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</si>
  <si>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</si>
  <si>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</si>
  <si>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</si>
  <si>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</si>
  <si>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</si>
  <si>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</si>
  <si>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</si>
  <si>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</si>
  <si>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</si>
  <si>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</si>
  <si>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</si>
  <si>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</si>
  <si>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</si>
  <si>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</si>
  <si>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</si>
  <si>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</si>
  <si>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</si>
  <si>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</si>
  <si>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</si>
  <si>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</si>
  <si>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</si>
  <si>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</si>
  <si>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</si>
  <si>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</si>
  <si>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</si>
  <si>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</si>
  <si>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</si>
  <si>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</si>
  <si>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</si>
  <si>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</si>
  <si>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</si>
  <si>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</si>
  <si>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</si>
  <si>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</si>
  <si>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</si>
  <si>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</si>
  <si>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</si>
  <si>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</si>
  <si>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</si>
  <si>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</si>
  <si>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</si>
  <si>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</si>
  <si>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</si>
  <si>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</si>
  <si>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</si>
  <si>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</si>
  <si>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</si>
  <si>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</si>
  <si>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</si>
  <si>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</si>
  <si>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</si>
  <si>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</si>
  <si>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</si>
  <si>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</si>
  <si>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</si>
  <si>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</si>
  <si>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</si>
  <si>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</si>
  <si>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</si>
  <si>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</si>
  <si>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</si>
  <si>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</si>
  <si>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</si>
  <si>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</si>
  <si>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</si>
  <si>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</si>
  <si>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</si>
  <si>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</si>
  <si>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</si>
  <si>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</si>
  <si>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</si>
  <si>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</si>
  <si>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</si>
  <si>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</si>
  <si>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</si>
  <si>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</si>
  <si>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</si>
  <si>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</si>
  <si>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</si>
  <si>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</si>
  <si>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</si>
  <si>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</si>
  <si>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</si>
  <si>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</si>
  <si>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</si>
  <si>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</si>
  <si>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</si>
  <si>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</si>
  <si>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</si>
  <si>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</si>
  <si>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</si>
  <si>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</si>
  <si>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</si>
  <si>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</si>
  <si>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</si>
  <si>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</si>
  <si>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</si>
  <si>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</si>
  <si>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</si>
  <si>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</si>
  <si>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</si>
  <si>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</si>
  <si>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</si>
  <si>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</si>
  <si>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</si>
  <si>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</si>
  <si>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</si>
  <si>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</si>
  <si>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</si>
  <si>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</si>
  <si>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</si>
  <si>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</si>
  <si>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</si>
  <si>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</si>
  <si>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</si>
  <si>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</si>
  <si>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</si>
  <si>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</si>
  <si>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</si>
  <si>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</si>
  <si>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</si>
  <si>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</si>
  <si>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</si>
  <si>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</si>
  <si>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</si>
  <si>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</si>
  <si>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</si>
  <si>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</si>
  <si>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</si>
  <si>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</si>
  <si>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</si>
  <si>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</si>
  <si>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</si>
  <si>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</si>
  <si>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</si>
  <si>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</si>
  <si>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</si>
  <si>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</si>
  <si>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</si>
  <si>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</si>
  <si>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</si>
  <si>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</si>
  <si>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</si>
  <si>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</si>
  <si>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</si>
  <si>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</si>
  <si>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</si>
  <si>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</si>
  <si>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</si>
  <si>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</si>
  <si>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</si>
  <si>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</si>
  <si>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</si>
  <si>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</si>
  <si>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</si>
  <si>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</si>
  <si>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</si>
  <si>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</si>
  <si>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</si>
  <si>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</si>
  <si>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</si>
  <si>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</si>
  <si>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</si>
  <si>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</si>
  <si>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</si>
  <si>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</si>
  <si>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</si>
  <si>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</si>
  <si>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</si>
  <si>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</si>
  <si>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</si>
  <si>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</si>
  <si>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</si>
  <si>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</si>
  <si>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</si>
  <si>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</si>
  <si>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</si>
  <si>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</si>
  <si>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</si>
  <si>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</si>
  <si>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</si>
  <si>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</si>
  <si>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</si>
  <si>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</si>
  <si>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</si>
  <si>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</si>
  <si>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</si>
  <si>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</si>
  <si>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</si>
  <si>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</si>
  <si>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</si>
  <si>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</si>
  <si>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</si>
  <si>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</si>
  <si>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</si>
  <si>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</si>
  <si>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</si>
  <si>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</si>
  <si>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</si>
  <si>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</si>
  <si>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</si>
  <si>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</si>
  <si>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</si>
  <si>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</si>
  <si>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</si>
  <si>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</si>
  <si>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</si>
  <si>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</si>
  <si>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</si>
  <si>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</si>
  <si>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</si>
  <si>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</si>
  <si>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</si>
  <si>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</si>
  <si>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</si>
  <si>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</si>
  <si>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</si>
  <si>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</si>
  <si>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</si>
  <si>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</si>
  <si>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</si>
  <si>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</si>
  <si>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</si>
  <si>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</si>
  <si>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</si>
  <si>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</si>
  <si>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</si>
  <si>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</si>
  <si>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</si>
  <si>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</si>
  <si>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</si>
  <si>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</si>
  <si>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</si>
  <si>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</si>
  <si>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</si>
  <si>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</si>
  <si>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</si>
  <si>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</si>
  <si>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</si>
  <si>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</si>
  <si>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</si>
  <si>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</si>
  <si>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</si>
  <si>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</si>
  <si>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</si>
  <si>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</si>
  <si>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</si>
  <si>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</si>
  <si>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</si>
  <si>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</si>
  <si>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</si>
  <si>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</si>
  <si>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</si>
  <si>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</si>
  <si>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</si>
  <si>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</si>
  <si>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</si>
  <si>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</si>
  <si>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</si>
  <si>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</si>
  <si>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</si>
  <si>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</si>
  <si>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</si>
  <si>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</si>
  <si>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</si>
  <si>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</si>
  <si>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</si>
  <si>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</si>
  <si>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</si>
  <si>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</si>
  <si>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</si>
  <si>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</si>
  <si>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</si>
  <si>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</si>
  <si>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</si>
  <si>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</si>
  <si>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</si>
  <si>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</si>
  <si>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</si>
  <si>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</si>
  <si>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</si>
  <si>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</si>
  <si>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</si>
  <si>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</si>
  <si>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</si>
  <si>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</si>
  <si>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</si>
  <si>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</si>
  <si>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</si>
  <si>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</si>
  <si>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</si>
  <si>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</si>
  <si>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</si>
  <si>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</si>
  <si>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</si>
  <si>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</si>
  <si>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</si>
  <si>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</si>
  <si>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</si>
  <si>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</si>
  <si>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</si>
  <si>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</si>
  <si>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</si>
  <si>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</si>
  <si>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</si>
  <si>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</si>
  <si>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</si>
  <si>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</si>
  <si>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</si>
  <si>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</si>
  <si>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</si>
  <si>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</si>
  <si>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</si>
  <si>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</si>
  <si>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</si>
  <si>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</si>
  <si>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</si>
  <si>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</si>
  <si>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</si>
  <si>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</si>
  <si>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</si>
  <si>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</si>
  <si>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</si>
  <si>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</si>
  <si>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</si>
  <si>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</si>
  <si>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</si>
  <si>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</si>
  <si>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</si>
  <si>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</si>
  <si>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</si>
  <si>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</si>
  <si>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</si>
  <si>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</si>
  <si>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</si>
  <si>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</si>
  <si>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</si>
  <si>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</si>
  <si>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</si>
  <si>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</si>
  <si>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</si>
  <si>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</si>
  <si>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</si>
  <si>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</si>
  <si>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</si>
  <si>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</si>
  <si>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</si>
  <si>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</si>
  <si>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</si>
  <si>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</si>
  <si>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</si>
  <si>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</si>
  <si>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</si>
  <si>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</si>
  <si>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</si>
  <si>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</si>
  <si>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</si>
  <si>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</si>
  <si>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</si>
  <si>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</si>
  <si>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</si>
  <si>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</si>
  <si>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</si>
  <si>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</si>
  <si>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</si>
  <si>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</si>
  <si>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</si>
  <si>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</si>
  <si>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</si>
  <si>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</si>
  <si>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</si>
  <si>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</si>
  <si>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</si>
  <si>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</si>
  <si>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</si>
  <si>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</si>
  <si>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</si>
  <si>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</si>
  <si>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</si>
  <si>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</si>
  <si>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</si>
  <si>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</si>
  <si>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</si>
  <si>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</si>
  <si>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</si>
  <si>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</si>
  <si>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</si>
  <si>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</si>
  <si>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</si>
  <si>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</si>
  <si>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</si>
  <si>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</si>
  <si>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</si>
  <si>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</si>
  <si>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</si>
  <si>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</si>
  <si>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</si>
  <si>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</si>
  <si>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</si>
  <si>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</si>
  <si>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</si>
  <si>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</si>
  <si>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</si>
  <si>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</si>
  <si>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</si>
  <si>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</si>
  <si>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</si>
  <si>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</si>
  <si>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</si>
  <si>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</si>
  <si>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</si>
  <si>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</si>
  <si>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</si>
  <si>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</si>
  <si>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</si>
  <si>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</si>
  <si>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</si>
  <si>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</si>
  <si>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</si>
  <si>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</si>
  <si>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</si>
  <si>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</si>
  <si>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</si>
  <si>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</si>
  <si>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</si>
  <si>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</si>
  <si>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</si>
  <si>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</si>
  <si>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</si>
  <si>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</si>
  <si>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</si>
  <si>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</si>
  <si>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</si>
  <si>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</si>
  <si>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</si>
  <si>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</si>
  <si>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</si>
  <si>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</si>
  <si>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</si>
  <si>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</si>
  <si>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</si>
  <si>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</si>
  <si>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</si>
  <si>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</si>
  <si>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</si>
  <si>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</si>
  <si>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</si>
  <si>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</si>
  <si>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</si>
  <si>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</si>
  <si>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</si>
  <si>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</si>
  <si>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</si>
  <si>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</si>
  <si>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</si>
  <si>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</si>
  <si>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</si>
  <si>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</si>
  <si>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</si>
  <si>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</si>
  <si>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</si>
  <si>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</si>
  <si>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</si>
  <si>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</si>
  <si>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</si>
  <si>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</si>
  <si>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</si>
  <si>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</si>
  <si>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</si>
  <si>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</si>
  <si>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</si>
  <si>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</si>
  <si>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</si>
  <si>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</si>
  <si>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</si>
  <si>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</si>
  <si>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</si>
  <si>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</si>
  <si>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</si>
  <si>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</si>
  <si>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</si>
  <si>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</si>
  <si>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</si>
  <si>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</si>
  <si>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</si>
  <si>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</si>
  <si>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</si>
  <si>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</si>
  <si>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</si>
  <si>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</si>
  <si>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</si>
  <si>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</si>
  <si>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</si>
  <si>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</si>
  <si>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</si>
  <si>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</si>
  <si>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</si>
  <si>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</si>
  <si>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</si>
  <si>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</si>
  <si>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</si>
  <si>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</si>
  <si>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</si>
  <si>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</si>
  <si>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</si>
  <si>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</si>
  <si>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</si>
  <si>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</si>
  <si>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</si>
  <si>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</si>
  <si>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</si>
  <si>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</si>
  <si>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</si>
  <si>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</si>
  <si>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</si>
  <si>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</si>
  <si>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</si>
  <si>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</si>
  <si>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</si>
  <si>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</si>
  <si>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</si>
  <si>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</si>
  <si>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</si>
  <si>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</si>
  <si>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</si>
  <si>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</si>
  <si>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</si>
  <si>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</si>
  <si>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</si>
  <si>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</si>
  <si>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</si>
  <si>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</si>
  <si>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</si>
  <si>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</si>
  <si>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</si>
  <si>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</si>
  <si>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</si>
  <si>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</si>
  <si>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</si>
  <si>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</si>
  <si>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</si>
  <si>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</si>
  <si>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</si>
  <si>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</si>
  <si>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</si>
  <si>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</si>
  <si>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</si>
  <si>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</si>
  <si>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</si>
  <si>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</si>
  <si>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</si>
  <si>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</si>
  <si>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</si>
  <si>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</si>
  <si>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</si>
  <si>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</si>
  <si>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</si>
  <si>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</si>
  <si>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</si>
  <si>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</si>
  <si>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</si>
  <si>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</si>
  <si>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</si>
  <si>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</si>
  <si>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</si>
  <si>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</si>
  <si>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</si>
  <si>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</si>
  <si>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</si>
  <si>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</si>
  <si>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</si>
  <si>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</si>
  <si>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</si>
  <si>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</si>
  <si>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</si>
  <si>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</si>
  <si>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</si>
  <si>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</si>
  <si>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</si>
  <si>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</si>
  <si>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</si>
  <si>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</si>
  <si>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</si>
  <si>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</si>
  <si>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</si>
  <si>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</si>
  <si>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</si>
  <si>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</si>
  <si>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</si>
  <si>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</si>
  <si>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</si>
  <si>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</si>
  <si>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</si>
  <si>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</si>
  <si>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</si>
  <si>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</si>
  <si>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</si>
  <si>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</si>
  <si>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</si>
  <si>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</si>
  <si>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</si>
  <si>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</si>
  <si>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</si>
  <si>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</si>
  <si>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</si>
  <si>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</si>
  <si>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</si>
  <si>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</si>
  <si>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</si>
  <si>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</si>
  <si>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</si>
  <si>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</si>
  <si>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</si>
  <si>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</si>
  <si>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</si>
  <si>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</si>
  <si>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</si>
  <si>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</si>
  <si>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</si>
  <si>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</si>
  <si>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</si>
  <si>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</si>
  <si>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</si>
  <si>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</si>
  <si>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</si>
  <si>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</si>
  <si>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</si>
  <si>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</si>
  <si>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</si>
  <si>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</si>
  <si>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</si>
  <si>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</si>
  <si>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</si>
  <si>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</si>
  <si>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</si>
  <si>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</si>
  <si>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</si>
  <si>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</si>
  <si>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</si>
  <si>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</si>
  <si>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</si>
  <si>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</si>
  <si>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</si>
  <si>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</si>
  <si>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</si>
  <si>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</si>
  <si>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</si>
  <si>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</si>
  <si>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</si>
  <si>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</si>
  <si>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</si>
  <si>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</si>
  <si>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</si>
  <si>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</si>
  <si>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</si>
  <si>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</si>
  <si>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</si>
  <si>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</si>
  <si>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</si>
  <si>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</si>
  <si>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</si>
  <si>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</si>
  <si>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</si>
  <si>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</si>
  <si>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</si>
  <si>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</si>
  <si>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</si>
  <si>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</si>
  <si>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</si>
  <si>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</si>
  <si>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</si>
  <si>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</si>
  <si>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</si>
  <si>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</si>
  <si>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</si>
  <si>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</si>
  <si>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</si>
  <si>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</si>
  <si>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</si>
  <si>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</si>
  <si>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</si>
  <si>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</si>
  <si>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</si>
  <si>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</si>
  <si>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</si>
  <si>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</si>
  <si>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</si>
  <si>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</si>
  <si>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</si>
  <si>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</si>
  <si>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</si>
  <si>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</si>
  <si>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</si>
  <si>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</si>
  <si>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</si>
  <si>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</si>
  <si>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</si>
  <si>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</si>
  <si>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</si>
  <si>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</si>
  <si>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</si>
  <si>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</si>
  <si>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</si>
  <si>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</si>
  <si>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</si>
  <si>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</si>
  <si>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</si>
  <si>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</si>
  <si>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</si>
  <si>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</si>
  <si>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</si>
  <si>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</si>
  <si>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</si>
  <si>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</si>
  <si>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</si>
  <si>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</si>
  <si>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</si>
  <si>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</si>
  <si>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</si>
  <si>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</si>
  <si>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</si>
  <si>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</si>
  <si>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</si>
  <si>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</si>
  <si>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</si>
  <si>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</si>
  <si>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</si>
  <si>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</si>
  <si>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</si>
  <si>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</si>
  <si>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</si>
  <si>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</si>
  <si>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</si>
  <si>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</si>
  <si>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</si>
  <si>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</si>
  <si>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</si>
  <si>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</si>
  <si>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</si>
  <si>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</si>
  <si>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</si>
  <si>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</si>
  <si>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</si>
  <si>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</si>
  <si>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</si>
  <si>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</si>
  <si>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</si>
  <si>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</si>
  <si>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</si>
  <si>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</si>
  <si>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</si>
  <si>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</si>
  <si>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</si>
  <si>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</si>
  <si>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</si>
  <si>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</si>
  <si>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</si>
  <si>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</si>
  <si>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</si>
  <si>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</si>
  <si>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</si>
  <si>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</si>
  <si>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</si>
  <si>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</si>
  <si>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</si>
  <si>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</si>
  <si>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</si>
  <si>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</si>
  <si>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</si>
  <si>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</si>
  <si>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</si>
  <si>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</si>
  <si>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</si>
  <si>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</si>
  <si>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</si>
  <si>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</si>
  <si>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</si>
  <si>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</si>
  <si>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</si>
  <si>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</si>
  <si>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</si>
  <si>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</si>
  <si>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</si>
  <si>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</si>
  <si>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</si>
  <si>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</si>
  <si>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</si>
  <si>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</si>
  <si>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</si>
  <si>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</si>
  <si>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</si>
  <si>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</si>
  <si>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</si>
  <si>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</si>
  <si>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</si>
  <si>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</si>
  <si>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</si>
  <si>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</si>
  <si>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</si>
  <si>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</si>
  <si>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</si>
  <si>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</si>
  <si>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</si>
  <si>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</si>
  <si>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</si>
  <si>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</si>
  <si>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</si>
  <si>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</si>
  <si>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</si>
  <si>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</si>
  <si>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</si>
  <si>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</si>
  <si>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</si>
  <si>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</si>
  <si>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</si>
  <si>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</si>
  <si>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</si>
  <si>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</si>
  <si>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</si>
  <si>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</si>
  <si>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</si>
  <si>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</si>
  <si>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</si>
  <si>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</si>
  <si>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</si>
  <si>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</si>
  <si>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</si>
  <si>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</si>
  <si>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</si>
  <si>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</si>
  <si>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</si>
  <si>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</si>
  <si>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</si>
  <si>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</si>
  <si>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</si>
  <si>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</si>
  <si>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</si>
  <si>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</si>
  <si>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</si>
  <si>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</si>
  <si>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</si>
  <si>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</si>
  <si>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</si>
  <si>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</si>
  <si>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</si>
  <si>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</si>
  <si>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</si>
  <si>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</si>
  <si>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</si>
  <si>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</si>
  <si>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</si>
  <si>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</si>
  <si>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</si>
  <si>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</si>
  <si>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</si>
  <si>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</si>
  <si>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</si>
  <si>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</si>
  <si>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</si>
  <si>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</si>
  <si>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</si>
  <si>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</si>
  <si>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</si>
  <si>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</si>
  <si>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</si>
  <si>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</si>
  <si>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</si>
  <si>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</si>
  <si>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</si>
  <si>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</si>
  <si>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</si>
  <si>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</si>
  <si>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</si>
  <si>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</si>
  <si>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</si>
  <si>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</si>
  <si>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</si>
  <si>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</si>
  <si>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</si>
  <si>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</si>
  <si>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</si>
  <si>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</si>
  <si>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</si>
  <si>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</si>
  <si>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</si>
  <si>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</si>
  <si>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</si>
  <si>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</si>
  <si>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</si>
  <si>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</si>
  <si>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</si>
  <si>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</si>
  <si>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</si>
  <si>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</si>
  <si>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</si>
  <si>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</si>
  <si>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</si>
  <si>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</si>
  <si>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</si>
  <si>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</si>
  <si>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</si>
  <si>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</si>
  <si>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</si>
  <si>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</si>
  <si>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</si>
  <si>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</si>
  <si>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</si>
  <si>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</si>
  <si>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</si>
  <si>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</si>
  <si>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</si>
  <si>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</si>
  <si>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</si>
  <si>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</si>
  <si>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</si>
  <si>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</si>
  <si>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</si>
  <si>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</si>
  <si>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</si>
  <si>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</si>
  <si>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</si>
  <si>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</si>
  <si>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</si>
  <si>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</si>
  <si>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</si>
  <si>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</si>
  <si>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</si>
  <si>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</si>
  <si>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</si>
  <si>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</si>
  <si>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</si>
  <si>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</si>
  <si>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</si>
  <si>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</si>
  <si>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</si>
  <si>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</si>
  <si>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</si>
  <si>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</si>
  <si>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</si>
  <si>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</si>
  <si>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</si>
  <si>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</si>
  <si>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</si>
  <si>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</si>
  <si>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</si>
  <si>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</si>
  <si>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</si>
  <si>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</si>
  <si>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</si>
  <si>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</si>
  <si>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</si>
  <si>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</si>
  <si>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</si>
  <si>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</si>
  <si>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</si>
  <si>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</si>
  <si>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</si>
  <si>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</si>
  <si>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</si>
  <si>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</si>
  <si>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</si>
  <si>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</si>
  <si>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</si>
  <si>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</si>
  <si>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</si>
  <si>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</si>
  <si>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</si>
  <si>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</si>
  <si>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</si>
  <si>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</si>
  <si>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</si>
  <si>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</si>
  <si>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</si>
  <si>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</si>
  <si>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</si>
  <si>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</si>
  <si>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</si>
  <si>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</si>
  <si>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</si>
  <si>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</si>
  <si>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</si>
  <si>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</si>
  <si>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</si>
  <si>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</si>
  <si>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</si>
  <si>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</si>
  <si>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</si>
  <si>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</si>
  <si>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</si>
  <si>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</si>
  <si>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</si>
  <si>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</si>
  <si>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</si>
  <si>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</si>
  <si>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</si>
  <si>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</si>
  <si>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</si>
  <si>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</si>
  <si>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</si>
  <si>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</si>
  <si>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</si>
  <si>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</si>
  <si>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</si>
  <si>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</si>
  <si>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</si>
  <si>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</si>
  <si>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</si>
  <si>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</si>
  <si>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</si>
  <si>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</si>
  <si>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</si>
  <si>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</si>
  <si>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</si>
  <si>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</si>
  <si>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</si>
  <si>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</si>
  <si>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</si>
  <si>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</si>
  <si>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</si>
  <si>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</si>
  <si>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</si>
  <si>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</si>
  <si>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</si>
  <si>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</si>
  <si>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</si>
  <si>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</si>
  <si>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</si>
  <si>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</si>
  <si>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</si>
  <si>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</si>
  <si>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</si>
  <si>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</si>
  <si>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</si>
  <si>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</si>
  <si>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</si>
  <si>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</si>
  <si>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</si>
  <si>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</si>
  <si>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</si>
  <si>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</si>
  <si>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</si>
  <si>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</si>
  <si>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</si>
  <si>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</si>
  <si>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</si>
  <si>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</si>
  <si>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</si>
  <si>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</si>
  <si>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</si>
  <si>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</si>
  <si>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</si>
  <si>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</si>
  <si>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</si>
  <si>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</si>
  <si>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</si>
  <si>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</si>
  <si>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</si>
  <si>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</si>
  <si>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</si>
  <si>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</si>
  <si>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</si>
  <si>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</si>
  <si>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</si>
  <si>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</si>
  <si>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</si>
  <si>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</si>
  <si>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</si>
  <si>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</si>
  <si>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</si>
  <si>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</si>
  <si>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</si>
  <si>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</si>
  <si>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</si>
  <si>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</si>
  <si>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</si>
  <si>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</si>
  <si>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</si>
  <si>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</si>
  <si>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</si>
  <si>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</si>
  <si>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</si>
  <si>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</si>
  <si>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</si>
  <si>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</si>
  <si>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</si>
  <si>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</si>
  <si>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</si>
  <si>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</si>
  <si>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</si>
  <si>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</si>
  <si>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</si>
  <si>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</si>
  <si>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</si>
  <si>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</si>
  <si>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</si>
  <si>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</si>
  <si>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</si>
  <si>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</si>
  <si>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</si>
  <si>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</si>
  <si>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</si>
  <si>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</si>
  <si>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</si>
  <si>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</si>
  <si>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</si>
  <si>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</si>
  <si>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</si>
  <si>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</si>
  <si>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</si>
  <si>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</si>
  <si>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</si>
  <si>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</si>
  <si>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</si>
  <si>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</si>
  <si>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</si>
  <si>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</si>
  <si>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</si>
  <si>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</si>
  <si>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</si>
  <si>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</si>
  <si>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</si>
  <si>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</si>
  <si>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</si>
  <si>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</si>
  <si>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</si>
  <si>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</si>
  <si>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</si>
  <si>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</si>
  <si>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</si>
  <si>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</si>
  <si>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</si>
  <si>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</si>
  <si>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</si>
  <si>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</si>
  <si>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</si>
  <si>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</si>
  <si>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</si>
  <si>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</si>
  <si>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</si>
  <si>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</si>
  <si>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</si>
  <si>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</si>
  <si>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</si>
  <si>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</si>
  <si>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</si>
  <si>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</si>
  <si>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</si>
  <si>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</si>
  <si>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</si>
  <si>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</si>
  <si>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</si>
  <si>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</si>
  <si>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</si>
  <si>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</si>
  <si>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</si>
  <si>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</si>
  <si>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</si>
  <si>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</si>
  <si>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</si>
  <si>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</si>
  <si>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</si>
  <si>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</si>
  <si>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</si>
  <si>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</si>
  <si>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</si>
  <si>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</si>
  <si>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</si>
  <si>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</si>
  <si>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</si>
  <si>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</si>
  <si>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</si>
  <si>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</si>
  <si>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</si>
  <si>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</si>
  <si>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</si>
  <si>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</si>
  <si>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</si>
  <si>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</si>
  <si>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</si>
  <si>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</si>
  <si>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</si>
  <si>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</si>
  <si>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</si>
  <si>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</si>
  <si>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</si>
  <si>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</si>
  <si>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</si>
  <si>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</si>
  <si>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</si>
  <si>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</si>
  <si>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</si>
  <si>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</si>
  <si>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</si>
  <si>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</si>
  <si>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</si>
  <si>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</si>
  <si>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</si>
  <si>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</si>
  <si>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</si>
  <si>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</si>
  <si>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</si>
  <si>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</si>
  <si>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</si>
  <si>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</si>
  <si>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</si>
  <si>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</si>
  <si>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</si>
  <si>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</si>
  <si>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</si>
  <si>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</si>
  <si>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</si>
  <si>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</si>
  <si>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</si>
  <si>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</si>
  <si>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</si>
  <si>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</si>
  <si>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</si>
  <si>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</si>
  <si>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</si>
  <si>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</si>
  <si>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</si>
  <si>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</si>
  <si>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</si>
  <si>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</si>
  <si>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</si>
  <si>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</si>
  <si>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</si>
  <si>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</si>
  <si>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</si>
  <si>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</si>
  <si>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</si>
  <si>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</si>
  <si>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</si>
  <si>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</si>
  <si>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</si>
  <si>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</si>
  <si>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</si>
  <si>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</si>
  <si>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</si>
  <si>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</si>
  <si>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</si>
  <si>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</si>
  <si>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</si>
  <si>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</si>
  <si>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</si>
  <si>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</si>
  <si>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</si>
  <si>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</si>
  <si>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</si>
  <si>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</si>
  <si>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</si>
  <si>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</si>
  <si>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</si>
  <si>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</si>
  <si>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</si>
  <si>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</si>
  <si>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</si>
  <si>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</si>
  <si>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</si>
  <si>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</si>
  <si>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</si>
  <si>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</si>
  <si>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</si>
  <si>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</si>
  <si>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</si>
  <si>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</si>
  <si>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</si>
  <si>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</si>
  <si>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</si>
  <si>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</si>
  <si>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</si>
  <si>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</si>
  <si>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</si>
  <si>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</si>
  <si>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</si>
  <si>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</si>
  <si>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</si>
  <si>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</si>
  <si>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</si>
  <si>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</si>
  <si>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</si>
  <si>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</si>
  <si>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</si>
  <si>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</si>
  <si>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</si>
  <si>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</si>
  <si>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</si>
  <si>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</si>
  <si>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</si>
  <si>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</si>
  <si>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</si>
  <si>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</si>
  <si>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</si>
  <si>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</si>
  <si>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</si>
  <si>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</si>
  <si>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</si>
  <si>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</si>
  <si>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</si>
  <si>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</si>
  <si>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</si>
  <si>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</si>
  <si>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</si>
  <si>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</si>
  <si>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</si>
  <si>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</si>
  <si>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</si>
  <si>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</si>
  <si>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</si>
  <si>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</si>
  <si>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</si>
  <si>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</si>
  <si>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</si>
  <si>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</si>
  <si>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</si>
  <si>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</si>
  <si>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</si>
  <si>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</si>
  <si>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</si>
  <si>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</si>
  <si>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</si>
  <si>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</si>
  <si>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</si>
  <si>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</si>
  <si>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</si>
  <si>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</si>
  <si>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</si>
  <si>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</si>
  <si>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</si>
  <si>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</si>
  <si>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</si>
  <si>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</si>
  <si>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</si>
  <si>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</si>
  <si>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</si>
  <si>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</si>
  <si>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</si>
  <si>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</si>
  <si>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</si>
  <si>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</si>
  <si>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</si>
  <si>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</si>
  <si>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</si>
  <si>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</si>
  <si>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</si>
  <si>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</si>
  <si>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</si>
  <si>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</si>
  <si>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</si>
  <si>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</si>
  <si>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</si>
  <si>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</si>
  <si>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</si>
  <si>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</si>
  <si>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</si>
  <si>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</si>
  <si>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</si>
  <si>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</si>
  <si>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</si>
  <si>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</si>
  <si>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</si>
  <si>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</si>
  <si>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</si>
  <si>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</si>
  <si>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</si>
  <si>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</si>
  <si>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</si>
  <si>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</si>
  <si>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</si>
  <si>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</si>
  <si>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</si>
  <si>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</si>
  <si>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</si>
  <si>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</si>
  <si>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</si>
  <si>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</si>
  <si>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</si>
  <si>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</si>
  <si>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</si>
  <si>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</si>
  <si>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</si>
  <si>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</si>
  <si>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</si>
  <si>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</si>
  <si>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</si>
  <si>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</si>
  <si>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</si>
  <si>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</si>
  <si>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</si>
  <si>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</si>
  <si>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</si>
  <si>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</si>
  <si>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</si>
  <si>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</si>
  <si>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</si>
  <si>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</si>
  <si>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</si>
  <si>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</si>
  <si>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</si>
  <si>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</si>
  <si>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</si>
  <si>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</si>
  <si>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</si>
  <si>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</si>
  <si>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</si>
  <si>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</si>
  <si>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</si>
  <si>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</si>
  <si>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</si>
  <si>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</si>
  <si>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</si>
  <si>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</si>
  <si>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</si>
  <si>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</si>
  <si>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</si>
  <si>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</si>
  <si>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</si>
  <si>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</si>
  <si>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</si>
  <si>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</si>
  <si>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</si>
  <si>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</si>
  <si>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</si>
  <si>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</si>
  <si>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</si>
  <si>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</si>
  <si>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</si>
  <si>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</si>
  <si>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</si>
  <si>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</si>
  <si>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</si>
  <si>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</si>
  <si>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</si>
  <si>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</si>
  <si>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</si>
  <si>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</si>
  <si>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</si>
  <si>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</si>
  <si>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</si>
  <si>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</si>
  <si>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</si>
  <si>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</si>
  <si>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</si>
  <si>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</si>
  <si>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</si>
  <si>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</si>
  <si>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</si>
  <si>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</si>
  <si>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</si>
  <si>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</si>
  <si>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</si>
  <si>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</si>
  <si>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</si>
  <si>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</si>
  <si>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</si>
  <si>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</si>
  <si>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</si>
  <si>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</si>
  <si>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</si>
  <si>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</si>
  <si>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</si>
  <si>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</si>
  <si>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</si>
  <si>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</si>
  <si>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</si>
  <si>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</si>
  <si>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</si>
  <si>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</si>
  <si>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</si>
  <si>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</si>
  <si>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</si>
  <si>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</si>
  <si>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</si>
  <si>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</si>
  <si>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</si>
  <si>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</si>
  <si>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</si>
  <si>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</si>
  <si>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</si>
  <si>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</si>
  <si>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</si>
  <si>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</si>
  <si>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</si>
  <si>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</si>
  <si>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</si>
  <si>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</si>
  <si>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</si>
  <si>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</si>
  <si>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</si>
  <si>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</si>
  <si>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</si>
  <si>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</si>
  <si>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</si>
  <si>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</si>
  <si>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</si>
  <si>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</si>
  <si>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</si>
  <si>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</si>
  <si>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</si>
  <si>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</si>
  <si>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</si>
  <si>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</si>
  <si>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</si>
  <si>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</si>
  <si>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</si>
  <si>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</si>
  <si>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</si>
  <si>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</si>
  <si>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</si>
  <si>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</si>
  <si>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</si>
  <si>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</si>
  <si>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</si>
  <si>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</si>
  <si>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</si>
  <si>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</si>
  <si>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</si>
  <si>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</si>
  <si>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</si>
  <si>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</si>
  <si>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</si>
  <si>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</si>
  <si>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</si>
  <si>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</si>
  <si>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</si>
  <si>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</si>
  <si>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</si>
  <si>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</si>
  <si>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</si>
  <si>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</si>
  <si>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</si>
  <si>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</si>
  <si>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</si>
  <si>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</si>
  <si>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</si>
  <si>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</si>
  <si>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</si>
  <si>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</si>
  <si>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</si>
  <si>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</si>
  <si>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</si>
  <si>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</si>
  <si>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</si>
  <si>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</si>
  <si>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</si>
  <si>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</si>
  <si>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</si>
  <si>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</si>
  <si>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</si>
  <si>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</si>
  <si>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</si>
  <si>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</si>
  <si>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</si>
  <si>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</si>
  <si>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</si>
  <si>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</si>
  <si>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</si>
  <si>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</si>
  <si>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</si>
  <si>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</si>
  <si>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</si>
  <si>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</si>
  <si>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</si>
  <si>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</si>
  <si>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</si>
  <si>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</si>
  <si>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</si>
  <si>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</si>
  <si>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</si>
  <si>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</si>
  <si>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</si>
  <si>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</si>
  <si>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</si>
  <si>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</si>
  <si>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</si>
  <si>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</si>
  <si>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</si>
  <si>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</si>
  <si>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</si>
  <si>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</si>
  <si>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</si>
  <si>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</si>
  <si>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</si>
  <si>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</si>
  <si>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</si>
  <si>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</si>
  <si>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</si>
  <si>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</si>
  <si>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</si>
  <si>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</si>
  <si>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</si>
  <si>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</si>
  <si>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</si>
  <si>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</si>
  <si>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</si>
  <si>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</si>
  <si>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</si>
  <si>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</si>
  <si>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</si>
  <si>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</si>
  <si>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</si>
  <si>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</si>
  <si>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</si>
  <si>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</si>
  <si>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</si>
  <si>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</si>
  <si>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</si>
  <si>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</si>
  <si>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</si>
  <si>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</si>
  <si>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</si>
  <si>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</si>
  <si>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</si>
  <si>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</si>
  <si>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</si>
  <si>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</si>
  <si>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</si>
  <si>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</si>
  <si>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</si>
  <si>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</si>
  <si>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</si>
  <si>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</si>
  <si>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</si>
  <si>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</si>
  <si>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</si>
  <si>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</si>
  <si>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</si>
  <si>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</si>
  <si>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</si>
  <si>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</si>
  <si>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</si>
  <si>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</si>
  <si>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</si>
  <si>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</si>
  <si>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</si>
  <si>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</si>
  <si>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</si>
  <si>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</si>
  <si>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</si>
  <si>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</si>
  <si>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</si>
  <si>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</si>
  <si>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</si>
  <si>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</si>
  <si>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</si>
  <si>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</si>
  <si>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</si>
  <si>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</si>
  <si>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</si>
  <si>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</si>
  <si>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</si>
  <si>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</si>
  <si>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</si>
  <si>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</si>
  <si>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</si>
  <si>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</si>
  <si>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</si>
  <si>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</si>
  <si>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</si>
  <si>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</si>
  <si>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</si>
  <si>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</si>
  <si>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</si>
  <si>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</si>
  <si>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</si>
  <si>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</si>
  <si>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</si>
  <si>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</si>
  <si>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</si>
  <si>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</si>
  <si>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</si>
  <si>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</si>
  <si>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</si>
  <si>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</si>
  <si>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</si>
  <si>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</si>
  <si>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</si>
  <si>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</si>
  <si>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</si>
  <si>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</si>
  <si>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</si>
  <si>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</si>
  <si>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</si>
  <si>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</si>
  <si>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</si>
  <si>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</si>
  <si>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</si>
  <si>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</si>
  <si>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</si>
  <si>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</si>
  <si>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</si>
  <si>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</si>
  <si>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</si>
  <si>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</si>
  <si>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</si>
  <si>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</si>
  <si>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</si>
  <si>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</si>
  <si>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</si>
  <si>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</si>
  <si>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</si>
  <si>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</si>
  <si>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</si>
  <si>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</si>
  <si>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</si>
  <si>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</si>
  <si>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</si>
  <si>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</si>
  <si>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</si>
  <si>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</si>
  <si>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</si>
  <si>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</si>
  <si>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</si>
  <si>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</si>
  <si>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</si>
  <si>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</si>
  <si>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</si>
  <si>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</si>
  <si>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</si>
  <si>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</si>
  <si>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</si>
  <si>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</si>
  <si>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</si>
  <si>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</si>
  <si>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</si>
  <si>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</si>
  <si>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</si>
  <si>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</si>
  <si>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</si>
  <si>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</si>
  <si>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</si>
  <si>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</si>
  <si>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</si>
  <si>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</si>
  <si>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</si>
  <si>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</si>
  <si>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</si>
  <si>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</si>
  <si>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</si>
  <si>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</si>
  <si>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</si>
  <si>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</si>
  <si>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</si>
  <si>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</si>
  <si>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</si>
  <si>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</si>
  <si>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</si>
  <si>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</si>
  <si>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</si>
  <si>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</si>
  <si>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</si>
  <si>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</si>
  <si>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</si>
  <si>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</si>
  <si>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</si>
  <si>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</si>
  <si>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</si>
  <si>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</si>
  <si>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</si>
  <si>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</si>
  <si>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</si>
  <si>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</si>
  <si>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</si>
  <si>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</si>
  <si>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</si>
  <si>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</si>
  <si>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</si>
  <si>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</si>
  <si>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</si>
  <si>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</si>
  <si>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</si>
  <si>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</si>
  <si>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</si>
  <si>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</si>
  <si>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</si>
  <si>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</si>
  <si>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</si>
  <si>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</si>
  <si>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</si>
  <si>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</si>
  <si>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</si>
  <si>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</si>
  <si>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</si>
  <si>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</si>
  <si>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</si>
  <si>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</si>
  <si>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</si>
  <si>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</si>
  <si>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</si>
  <si>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</si>
  <si>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</si>
  <si>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</si>
  <si>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</si>
  <si>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</si>
  <si>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</si>
  <si>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</si>
  <si>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</si>
  <si>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</si>
  <si>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</si>
  <si>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</si>
  <si>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</si>
  <si>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</si>
  <si>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</si>
  <si>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</si>
  <si>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</si>
  <si>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</si>
  <si>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</si>
  <si>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</si>
  <si>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</si>
  <si>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</si>
  <si>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</si>
  <si>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</si>
  <si>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</si>
  <si>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</si>
  <si>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</si>
  <si>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</si>
  <si>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</si>
  <si>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</si>
  <si>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</si>
  <si>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</si>
  <si>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</si>
  <si>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</si>
  <si>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</si>
  <si>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</si>
  <si>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</si>
  <si>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</si>
  <si>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</si>
  <si>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</si>
  <si>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</si>
  <si>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</si>
  <si>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</si>
  <si>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</si>
  <si>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</si>
  <si>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</si>
  <si>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</si>
  <si>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</si>
  <si>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</si>
  <si>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</si>
  <si>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</si>
  <si>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</si>
  <si>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</si>
  <si>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</si>
  <si>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</si>
  <si>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</si>
  <si>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</si>
  <si>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</si>
  <si>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</si>
  <si>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</si>
  <si>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</si>
  <si>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</si>
  <si>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</si>
  <si>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</si>
  <si>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</si>
  <si>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</si>
  <si>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</si>
  <si>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</si>
  <si>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</si>
  <si>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</si>
  <si>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</si>
  <si>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</si>
  <si>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</si>
  <si>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</si>
  <si>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</si>
  <si>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</si>
  <si>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</si>
  <si>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</si>
  <si>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</si>
  <si>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</si>
  <si>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</si>
  <si>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</si>
  <si>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</si>
  <si>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</si>
  <si>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</si>
  <si>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</si>
  <si>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</si>
  <si>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</si>
  <si>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</si>
  <si>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</si>
  <si>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</si>
  <si>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</si>
  <si>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</si>
  <si>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</si>
  <si>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</si>
  <si>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</si>
  <si>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</si>
  <si>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</si>
  <si>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</si>
  <si>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</si>
  <si>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</si>
  <si>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</si>
  <si>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</si>
  <si>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</si>
  <si>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</si>
  <si>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</si>
  <si>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</si>
  <si>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</si>
  <si>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</si>
  <si>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</si>
  <si>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</si>
  <si>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</si>
  <si>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</si>
  <si>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</si>
  <si>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</si>
  <si>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</si>
  <si>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</si>
  <si>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</si>
  <si>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</si>
  <si>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</si>
  <si>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</si>
  <si>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</si>
  <si>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</si>
  <si>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</si>
  <si>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</si>
  <si>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</si>
  <si>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</si>
  <si>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</si>
  <si>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</si>
  <si>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</si>
  <si>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</si>
  <si>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</si>
  <si>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</si>
  <si>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</si>
  <si>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</si>
  <si>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</si>
  <si>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</si>
  <si>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</si>
  <si>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</si>
  <si>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</si>
  <si>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</si>
  <si>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</si>
  <si>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</si>
  <si>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</si>
  <si>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</si>
  <si>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</si>
  <si>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</si>
  <si>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</si>
  <si>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</si>
  <si>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</si>
  <si>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</si>
  <si>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</si>
  <si>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</si>
  <si>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</si>
  <si>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</si>
  <si>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</si>
  <si>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</si>
  <si>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</si>
  <si>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</si>
  <si>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</si>
  <si>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</si>
  <si>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</si>
  <si>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</si>
  <si>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</si>
  <si>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</si>
  <si>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</si>
  <si>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</si>
  <si>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</si>
  <si>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</si>
  <si>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</si>
  <si>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</si>
  <si>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</si>
  <si>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</si>
  <si>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</si>
  <si>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</si>
  <si>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</si>
  <si>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</si>
  <si>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</si>
  <si>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</si>
  <si>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</si>
  <si>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</si>
  <si>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</si>
  <si>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</si>
  <si>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</si>
  <si>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</si>
  <si>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</si>
  <si>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</si>
  <si>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</si>
  <si>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</si>
  <si>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</si>
  <si>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</si>
  <si>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</si>
  <si>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</si>
  <si>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</si>
  <si>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</si>
  <si>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</si>
  <si>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</si>
  <si>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</si>
  <si>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</si>
  <si>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</si>
  <si>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</si>
  <si>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</si>
  <si>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</si>
  <si>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</si>
  <si>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</si>
  <si>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</si>
  <si>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</si>
  <si>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</si>
  <si>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</si>
  <si>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</si>
  <si>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</si>
  <si>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</si>
  <si>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</si>
  <si>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</si>
  <si>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</si>
  <si>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</si>
  <si>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</si>
  <si>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</si>
  <si>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</si>
  <si>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</si>
  <si>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</si>
  <si>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</si>
  <si>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</si>
  <si>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</si>
  <si>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</si>
  <si>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</si>
  <si>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</si>
  <si>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</si>
  <si>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</si>
  <si>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</si>
  <si>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</si>
  <si>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</si>
  <si>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</si>
  <si>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</si>
  <si>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</si>
  <si>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</si>
  <si>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</si>
  <si>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</si>
  <si>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</si>
  <si>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</si>
  <si>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</si>
  <si>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</si>
  <si>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</si>
  <si>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</si>
  <si>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</si>
  <si>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</si>
  <si>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</si>
  <si>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</si>
  <si>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</si>
  <si>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</si>
  <si>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</si>
  <si>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</si>
  <si>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</si>
  <si>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</si>
  <si>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</si>
  <si>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</si>
  <si>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</si>
  <si>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</si>
  <si>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</si>
  <si>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</si>
  <si>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</si>
  <si>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</si>
  <si>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</si>
  <si>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</si>
  <si>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</si>
  <si>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</si>
  <si>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</si>
  <si>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</si>
  <si>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</si>
  <si>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</si>
  <si>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</si>
  <si>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</si>
  <si>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</si>
  <si>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</si>
  <si>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</si>
  <si>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</si>
  <si>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</si>
  <si>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</si>
  <si>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</si>
  <si>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</si>
  <si>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</si>
  <si>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</si>
  <si>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</si>
  <si>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</si>
  <si>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</si>
  <si>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</si>
  <si>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</si>
  <si>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</si>
  <si>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</si>
  <si>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</si>
  <si>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</si>
  <si>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</si>
  <si>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</si>
  <si>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</si>
  <si>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</si>
  <si>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</si>
  <si>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</si>
  <si>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</si>
  <si>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</si>
  <si>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</si>
  <si>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</si>
  <si>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</si>
  <si>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</si>
  <si>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</si>
  <si>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</si>
  <si>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</si>
  <si>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</si>
  <si>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</si>
  <si>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</si>
  <si>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</si>
  <si>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</si>
  <si>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</si>
  <si>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</si>
  <si>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</si>
  <si>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</si>
  <si>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</si>
  <si>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</si>
  <si>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</si>
  <si>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</si>
  <si>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</si>
  <si>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</si>
  <si>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</si>
  <si>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</si>
  <si>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</si>
  <si>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</si>
  <si>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</si>
  <si>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</si>
  <si>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</si>
  <si>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</si>
  <si>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</si>
  <si>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</si>
  <si>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</si>
  <si>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</si>
  <si>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</si>
  <si>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</si>
  <si>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</si>
  <si>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</si>
  <si>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</si>
  <si>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</si>
  <si>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</si>
  <si>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</si>
  <si>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</si>
  <si>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</si>
  <si>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</si>
  <si>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</si>
  <si>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</si>
  <si>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</si>
  <si>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</si>
  <si>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</si>
  <si>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</si>
  <si>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</si>
  <si>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</si>
  <si>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</si>
  <si>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</si>
  <si>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</si>
  <si>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</si>
  <si>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</si>
  <si>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</si>
  <si>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</si>
  <si>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</si>
  <si>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</si>
  <si>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</si>
  <si>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</si>
  <si>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</si>
  <si>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</si>
  <si>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</si>
  <si>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</si>
  <si>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</si>
  <si>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</si>
  <si>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</si>
  <si>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</si>
  <si>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</si>
  <si>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</si>
  <si>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</si>
  <si>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</si>
  <si>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</si>
  <si>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</si>
  <si>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</si>
  <si>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</si>
  <si>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</si>
  <si>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</si>
  <si>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</si>
  <si>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</si>
  <si>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</si>
  <si>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</si>
  <si>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</si>
  <si>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</si>
  <si>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</si>
  <si>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</si>
  <si>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</si>
  <si>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</si>
  <si>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</si>
  <si>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</si>
  <si>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</si>
  <si>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</si>
  <si>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</si>
  <si>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</si>
  <si>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</si>
  <si>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</si>
  <si>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</si>
  <si>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</si>
  <si>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</si>
  <si>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</si>
  <si>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</si>
  <si>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</si>
  <si>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</si>
  <si>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</si>
  <si>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</si>
  <si>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</si>
  <si>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</si>
  <si>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</si>
  <si>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</si>
  <si>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</si>
  <si>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</si>
  <si>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</si>
  <si>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</si>
  <si>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</si>
  <si>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</si>
  <si>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</si>
  <si>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</si>
  <si>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</si>
  <si>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</si>
  <si>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</si>
  <si>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</si>
  <si>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</si>
  <si>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</si>
  <si>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</si>
  <si>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</si>
  <si>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</si>
  <si>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</si>
  <si>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</si>
  <si>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</si>
  <si>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</si>
  <si>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</si>
  <si>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</si>
  <si>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</si>
  <si>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</si>
  <si>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</si>
  <si>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</si>
  <si>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</si>
  <si>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</si>
  <si>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</si>
  <si>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</si>
  <si>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</si>
  <si>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</si>
  <si>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</si>
  <si>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</si>
  <si>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</si>
  <si>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</si>
  <si>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</si>
  <si>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</si>
  <si>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</si>
  <si>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</si>
  <si>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</si>
  <si>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</si>
  <si>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</si>
  <si>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</si>
  <si>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</si>
  <si>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</si>
  <si>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</si>
  <si>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</si>
  <si>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</si>
  <si>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</si>
  <si>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</si>
  <si>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</si>
  <si>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</si>
  <si>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</si>
  <si>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</si>
  <si>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</si>
  <si>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</si>
  <si>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</si>
  <si>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</si>
  <si>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</si>
  <si>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</si>
  <si>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</si>
  <si>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</si>
  <si>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</si>
  <si>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</si>
  <si>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</si>
  <si>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</si>
  <si>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</si>
  <si>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</si>
  <si>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</si>
  <si>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</si>
  <si>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</si>
  <si>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</si>
  <si>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</si>
  <si>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</si>
  <si>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</si>
  <si>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</si>
  <si>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</si>
  <si>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</si>
  <si>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</si>
  <si>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</si>
  <si>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</si>
  <si>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</si>
  <si>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</si>
  <si>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</si>
  <si>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</si>
  <si>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</si>
  <si>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</si>
  <si>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</si>
  <si>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</si>
  <si>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</si>
  <si>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</si>
  <si>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</si>
  <si>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</si>
  <si>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</si>
  <si>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</si>
  <si>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</si>
  <si>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</si>
  <si>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</si>
  <si>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</si>
  <si>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</si>
  <si>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</si>
  <si>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</si>
  <si>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</si>
  <si>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</si>
  <si>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</si>
  <si>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</si>
  <si>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</si>
  <si>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</si>
  <si>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</si>
  <si>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</si>
  <si>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</si>
  <si>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</si>
  <si>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</si>
  <si>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</si>
  <si>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</si>
  <si>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</si>
  <si>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</si>
  <si>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</si>
  <si>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</si>
  <si>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</si>
  <si>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</si>
  <si>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</si>
  <si>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</si>
  <si>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</si>
  <si>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</si>
  <si>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</si>
  <si>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</si>
  <si>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</si>
  <si>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</si>
  <si>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</si>
  <si>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</si>
  <si>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</si>
  <si>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</si>
  <si>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</si>
  <si>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</si>
  <si>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</si>
  <si>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</si>
  <si>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</si>
  <si>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</si>
  <si>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</si>
  <si>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</si>
  <si>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</si>
  <si>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</si>
  <si>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</si>
  <si>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</si>
  <si>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</si>
  <si>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</si>
  <si>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</si>
  <si>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</si>
  <si>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</si>
  <si>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</si>
  <si>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</si>
  <si>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</si>
  <si>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</si>
  <si>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</si>
  <si>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</si>
  <si>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</si>
  <si>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</si>
  <si>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</si>
  <si>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</si>
  <si>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</si>
  <si>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</si>
  <si>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</si>
  <si>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</si>
  <si>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</si>
  <si>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</si>
  <si>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</si>
  <si>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</si>
  <si>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</si>
  <si>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</si>
  <si>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</si>
  <si>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</si>
  <si>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</si>
  <si>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</si>
  <si>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</si>
  <si>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</si>
  <si>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</si>
  <si>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</si>
  <si>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</si>
  <si>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</si>
  <si>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</si>
  <si>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</si>
  <si>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</si>
  <si>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</si>
  <si>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</si>
  <si>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</si>
  <si>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</si>
  <si>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</si>
  <si>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</si>
  <si>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</si>
  <si>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</si>
  <si>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</si>
  <si>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</si>
  <si>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</si>
  <si>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</si>
  <si>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</si>
  <si>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</si>
  <si>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</si>
  <si>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</si>
  <si>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</si>
  <si>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</si>
  <si>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</si>
  <si>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</si>
  <si>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</si>
  <si>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</si>
  <si>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</si>
  <si>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</si>
  <si>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</si>
  <si>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</si>
  <si>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</si>
  <si>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</si>
  <si>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</si>
  <si>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</si>
  <si>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</si>
  <si>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</si>
  <si>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</si>
  <si>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</si>
  <si>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</si>
  <si>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</si>
  <si>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</si>
  <si>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</si>
  <si>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</si>
  <si>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</si>
  <si>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</si>
  <si>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</si>
  <si>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</si>
  <si>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</si>
  <si>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</si>
  <si>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</si>
  <si>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</si>
  <si>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</si>
  <si>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</si>
  <si>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</si>
  <si>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</si>
  <si>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</si>
  <si>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</si>
  <si>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</si>
  <si>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</si>
  <si>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</si>
  <si>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</si>
  <si>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</si>
  <si>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</si>
  <si>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</si>
  <si>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</si>
  <si>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</si>
  <si>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</si>
  <si>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</si>
  <si>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</si>
  <si>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</si>
  <si>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</si>
  <si>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</si>
  <si>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</si>
  <si>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</si>
  <si>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</si>
  <si>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</si>
  <si>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</si>
  <si>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</si>
  <si>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</si>
  <si>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</si>
  <si>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</si>
  <si>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</si>
  <si>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</si>
  <si>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</si>
  <si>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</si>
  <si>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</si>
  <si>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</si>
  <si>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</si>
  <si>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</si>
  <si>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</si>
  <si>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</si>
  <si>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</si>
  <si>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</si>
  <si>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</si>
  <si>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</si>
  <si>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</si>
  <si>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</si>
  <si>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</si>
  <si>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</si>
  <si>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</si>
  <si>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</si>
  <si>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</si>
  <si>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</si>
  <si>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</si>
  <si>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</si>
  <si>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</si>
  <si>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</si>
  <si>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</si>
  <si>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</si>
  <si>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</si>
  <si>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</si>
  <si>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</si>
  <si>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</si>
  <si>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</si>
  <si>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</si>
  <si>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</si>
  <si>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</si>
  <si>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</si>
  <si>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</si>
  <si>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</si>
  <si>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</si>
  <si>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</si>
  <si>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</si>
  <si>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</si>
  <si>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</si>
  <si>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</si>
  <si>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</si>
  <si>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</si>
  <si>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</si>
  <si>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</si>
  <si>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</si>
  <si>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</si>
  <si>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</si>
  <si>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</si>
  <si>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</si>
  <si>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</si>
  <si>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</si>
  <si>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</si>
  <si>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</si>
  <si>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</si>
  <si>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</si>
  <si>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</si>
  <si>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</si>
  <si>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</si>
  <si>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</si>
  <si>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</si>
  <si>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</si>
  <si>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</si>
  <si>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</si>
  <si>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</si>
  <si>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</si>
  <si>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</si>
  <si>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</si>
  <si>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</si>
  <si>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</si>
  <si>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</si>
  <si>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</si>
  <si>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</si>
  <si>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</si>
  <si>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</si>
  <si>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</si>
  <si>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</si>
  <si>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</si>
  <si>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</si>
  <si>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</si>
  <si>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</si>
  <si>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</si>
  <si>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</si>
  <si>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</si>
  <si>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</si>
  <si>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</si>
  <si>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</si>
  <si>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</si>
  <si>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</si>
  <si>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</si>
  <si>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</si>
  <si>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</si>
  <si>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</si>
  <si>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</si>
  <si>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</si>
  <si>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</si>
  <si>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</si>
  <si>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</si>
  <si>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</si>
  <si>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</si>
  <si>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</si>
  <si>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</si>
  <si>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</si>
  <si>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</si>
  <si>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</si>
  <si>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</si>
  <si>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</si>
  <si>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</si>
  <si>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</si>
  <si>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</si>
  <si>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</si>
  <si>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</si>
  <si>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</si>
  <si>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</si>
  <si>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</si>
  <si>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</si>
  <si>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</si>
  <si>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</si>
  <si>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</si>
  <si>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</si>
  <si>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</si>
  <si>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</si>
  <si>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</si>
  <si>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</si>
  <si>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</si>
  <si>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</si>
  <si>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</si>
  <si>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</si>
  <si>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</si>
  <si>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</si>
  <si>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</si>
  <si>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</si>
  <si>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</si>
  <si>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</si>
  <si>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</si>
  <si>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</si>
  <si>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</si>
  <si>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</si>
  <si>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</si>
  <si>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</si>
  <si>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</si>
  <si>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</si>
  <si>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</si>
  <si>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</si>
  <si>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</si>
  <si>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</si>
  <si>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</si>
  <si>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</si>
  <si>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</si>
  <si>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</si>
  <si>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</si>
  <si>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</si>
  <si>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</si>
  <si>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</si>
  <si>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</si>
  <si>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</si>
  <si>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</si>
  <si>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</si>
  <si>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</si>
  <si>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</si>
  <si>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</si>
  <si>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</si>
  <si>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</si>
  <si>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</si>
  <si>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</si>
  <si>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</si>
  <si>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</si>
  <si>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</si>
  <si>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</si>
  <si>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</si>
  <si>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</si>
  <si>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</si>
  <si>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</si>
  <si>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</si>
  <si>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</si>
  <si>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</si>
  <si>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</si>
  <si>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</si>
  <si>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</si>
  <si>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</si>
  <si>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</si>
  <si>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</si>
  <si>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</si>
  <si>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</si>
  <si>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</si>
  <si>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</si>
  <si>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</si>
  <si>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</si>
  <si>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</si>
  <si>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</si>
  <si>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</si>
  <si>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</si>
  <si>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</si>
  <si>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</si>
  <si>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</si>
  <si>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</si>
  <si>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</si>
  <si>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</si>
  <si>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</si>
  <si>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</si>
  <si>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</si>
  <si>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</si>
  <si>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</si>
  <si>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</si>
  <si>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</si>
  <si>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</si>
  <si>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</si>
  <si>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</si>
  <si>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</si>
  <si>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</si>
  <si>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</si>
  <si>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</si>
  <si>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</si>
  <si>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</si>
  <si>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</si>
  <si>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</si>
  <si>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</si>
  <si>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</si>
  <si>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</si>
  <si>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</si>
  <si>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</si>
  <si>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</si>
  <si>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</si>
  <si>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</si>
  <si>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</si>
  <si>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</si>
  <si>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</si>
  <si>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</si>
  <si>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</si>
  <si>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</si>
  <si>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</si>
  <si>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</si>
  <si>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</si>
  <si>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</si>
  <si>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</si>
  <si>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</si>
  <si>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</si>
  <si>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</si>
  <si>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</si>
  <si>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</si>
  <si>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</si>
  <si>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</si>
  <si>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</si>
  <si>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</si>
  <si>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</si>
  <si>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</si>
  <si>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</si>
  <si>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</si>
  <si>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</si>
  <si>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</si>
  <si>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</si>
  <si>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</si>
  <si>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</si>
  <si>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</si>
  <si>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</si>
  <si>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</si>
  <si>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</si>
  <si>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</si>
  <si>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</si>
  <si>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</si>
  <si>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</si>
  <si>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</si>
  <si>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</si>
  <si>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</si>
  <si>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</si>
  <si>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</si>
  <si>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</si>
  <si>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</si>
  <si>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</si>
  <si>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</si>
  <si>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</si>
  <si>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</si>
  <si>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</si>
  <si>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</si>
  <si>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</si>
  <si>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</si>
  <si>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</si>
  <si>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</si>
  <si>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</si>
  <si>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</si>
  <si>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</si>
  <si>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</si>
  <si>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</si>
  <si>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</si>
  <si>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</si>
  <si>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</si>
  <si>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</si>
  <si>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</si>
  <si>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</si>
  <si>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</si>
  <si>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</si>
  <si>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</si>
  <si>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</si>
  <si>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</si>
  <si>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</si>
  <si>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</si>
  <si>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</si>
  <si>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</si>
  <si>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</si>
  <si>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</si>
  <si>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</si>
  <si>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</si>
  <si>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</si>
  <si>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</si>
  <si>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</si>
  <si>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</si>
  <si>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</si>
  <si>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</si>
  <si>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</si>
  <si>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</si>
  <si>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</si>
  <si>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</si>
  <si>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</si>
  <si>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</si>
  <si>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</si>
  <si>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</si>
  <si>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</si>
  <si>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</si>
  <si>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</si>
  <si>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</si>
  <si>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</si>
  <si>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</si>
  <si>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</si>
  <si>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</si>
  <si>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</si>
  <si>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</si>
  <si>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</si>
  <si>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</si>
  <si>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</si>
  <si>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</si>
  <si>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</si>
  <si>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</si>
  <si>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</si>
  <si>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</si>
  <si>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</si>
  <si>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</si>
  <si>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</si>
  <si>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</si>
  <si>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</si>
  <si>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</si>
  <si>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</si>
  <si>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</si>
  <si>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</si>
  <si>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</si>
  <si>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</si>
  <si>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</si>
  <si>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</si>
  <si>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</si>
  <si>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</si>
  <si>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</si>
  <si>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</si>
  <si>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</si>
  <si>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</si>
  <si>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</si>
  <si>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</si>
  <si>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</si>
  <si>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</si>
  <si>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</si>
  <si>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</si>
  <si>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</si>
  <si>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</si>
  <si>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</si>
  <si>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</si>
  <si>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</si>
  <si>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</si>
  <si>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</si>
  <si>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</si>
  <si>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</si>
  <si>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</si>
  <si>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</si>
  <si>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</si>
  <si>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</si>
  <si>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</si>
  <si>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</si>
  <si>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</si>
  <si>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</si>
  <si>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</si>
  <si>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</si>
  <si>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</si>
  <si>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</si>
  <si>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</si>
  <si>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</si>
  <si>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</si>
  <si>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</si>
  <si>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</si>
  <si>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</si>
  <si>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</si>
  <si>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</si>
  <si>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</si>
  <si>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</si>
  <si>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</si>
  <si>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</si>
  <si>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</si>
  <si>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</si>
  <si>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</si>
  <si>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</si>
  <si>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</si>
  <si>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</si>
  <si>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</si>
  <si>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</si>
  <si>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</si>
  <si>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</si>
  <si>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</si>
  <si>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</si>
  <si>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</si>
  <si>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</si>
  <si>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</si>
  <si>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</si>
  <si>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</si>
  <si>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</si>
  <si>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</si>
  <si>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</si>
  <si>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</si>
  <si>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</si>
  <si>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</si>
  <si>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</si>
  <si>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</si>
  <si>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</si>
  <si>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</si>
  <si>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</si>
  <si>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</si>
  <si>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</si>
  <si>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</si>
  <si>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</si>
  <si>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</si>
  <si>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</si>
  <si>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</si>
  <si>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</si>
  <si>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</si>
  <si>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</si>
  <si>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</si>
  <si>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</si>
  <si>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</si>
  <si>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</si>
  <si>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</si>
  <si>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</si>
  <si>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</si>
  <si>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</si>
  <si>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</si>
  <si>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</si>
  <si>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</si>
  <si>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</si>
  <si>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</si>
  <si>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</si>
  <si>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</si>
  <si>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</si>
  <si>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</si>
  <si>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</si>
  <si>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</si>
  <si>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</si>
  <si>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</si>
  <si>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</si>
  <si>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</si>
  <si>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</si>
  <si>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</si>
  <si>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</si>
  <si>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</si>
  <si>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</si>
  <si>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</si>
  <si>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</si>
  <si>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</si>
  <si>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</si>
  <si>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</si>
  <si>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</si>
  <si>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</si>
  <si>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</si>
  <si>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</si>
  <si>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</si>
  <si>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</si>
  <si>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</si>
  <si>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</si>
  <si>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</si>
  <si>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</si>
  <si>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</si>
  <si>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</si>
  <si>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</si>
  <si>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</si>
  <si>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</si>
  <si>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</si>
  <si>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</si>
  <si>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</si>
  <si>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</si>
  <si>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</si>
  <si>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</si>
  <si>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</si>
  <si>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</si>
  <si>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</si>
  <si>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</si>
  <si>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</si>
  <si>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</si>
  <si>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</si>
  <si>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</si>
  <si>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</si>
  <si>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</si>
  <si>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</si>
  <si>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</si>
  <si>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</si>
  <si>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</si>
  <si>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</si>
  <si>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</si>
  <si>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</si>
  <si>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</si>
  <si>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</si>
  <si>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</si>
  <si>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</si>
  <si>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</si>
  <si>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</si>
  <si>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</si>
  <si>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</si>
  <si>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</si>
  <si>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</si>
  <si>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</si>
  <si>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</si>
  <si>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</si>
  <si>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</si>
  <si>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</si>
  <si>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</si>
  <si>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</si>
  <si>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</si>
  <si>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</si>
  <si>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</si>
  <si>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</si>
  <si>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</si>
  <si>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</si>
  <si>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</si>
  <si>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</si>
  <si>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</si>
  <si>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</si>
  <si>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</si>
  <si>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</si>
  <si>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</si>
  <si>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</si>
  <si>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</si>
  <si>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</si>
  <si>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</si>
  <si>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</si>
  <si>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</si>
  <si>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</si>
  <si>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</si>
  <si>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</si>
  <si>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</si>
  <si>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</si>
  <si>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</si>
  <si>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</si>
  <si>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</si>
  <si>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</si>
  <si>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</si>
  <si>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</si>
  <si>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</si>
  <si>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</si>
  <si>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</si>
  <si>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</si>
  <si>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</si>
  <si>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</si>
  <si>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</si>
  <si>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</si>
  <si>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</si>
  <si>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</si>
  <si>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</si>
  <si>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</si>
  <si>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</si>
  <si>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</si>
  <si>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</si>
  <si>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</si>
  <si>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</si>
  <si>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</si>
  <si>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</si>
  <si>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</si>
  <si>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</si>
  <si>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</si>
  <si>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</si>
  <si>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</si>
  <si>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</si>
  <si>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</si>
  <si>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</si>
  <si>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</si>
  <si>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</si>
  <si>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</si>
  <si>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</si>
  <si>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</si>
  <si>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</si>
  <si>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</si>
  <si>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</si>
  <si>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</si>
  <si>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</si>
  <si>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</si>
  <si>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</si>
  <si>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</si>
  <si>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</si>
  <si>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</si>
  <si>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</si>
  <si>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</si>
  <si>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</si>
  <si>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</si>
  <si>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</si>
  <si>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</si>
  <si>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</si>
  <si>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</si>
  <si>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</si>
  <si>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</si>
  <si>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</si>
  <si>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</si>
  <si>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</si>
  <si>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</si>
  <si>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</si>
  <si>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</si>
  <si>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</si>
  <si>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</si>
  <si>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</si>
  <si>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</si>
  <si>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</si>
  <si>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</si>
  <si>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</si>
  <si>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</si>
  <si>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</si>
  <si>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</si>
  <si>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</si>
  <si>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</si>
  <si>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</si>
  <si>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</si>
  <si>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</si>
  <si>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</si>
  <si>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</si>
  <si>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</si>
  <si>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</si>
  <si>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</si>
  <si>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</si>
  <si>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</si>
  <si>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</si>
  <si>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</si>
  <si>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</si>
  <si>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</si>
  <si>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</si>
  <si>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</si>
  <si>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</si>
  <si>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</si>
  <si>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</si>
  <si>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</si>
  <si>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</si>
  <si>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</si>
  <si>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</si>
  <si>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</si>
  <si>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</si>
  <si>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</si>
  <si>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</si>
  <si>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</si>
  <si>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</si>
  <si>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</si>
  <si>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</si>
  <si>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</si>
  <si>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</si>
  <si>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</si>
  <si>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</si>
  <si>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</si>
  <si>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</si>
  <si>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</si>
  <si>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</si>
  <si>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</si>
  <si>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</si>
  <si>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</si>
  <si>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</si>
  <si>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</si>
  <si>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</si>
  <si>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</si>
  <si>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</si>
  <si>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</si>
  <si>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</si>
  <si>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</si>
  <si>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</si>
  <si>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</si>
  <si>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</si>
  <si>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</si>
  <si>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</si>
  <si>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</si>
  <si>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</si>
  <si>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</si>
  <si>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</si>
  <si>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</si>
  <si>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</si>
  <si>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</si>
  <si>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</si>
  <si>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</si>
  <si>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</si>
  <si>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</si>
  <si>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</si>
  <si>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</si>
  <si>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</si>
  <si>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</si>
  <si>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</si>
  <si>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</si>
  <si>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</si>
  <si>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</si>
  <si>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</si>
  <si>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</si>
  <si>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</si>
  <si>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</si>
  <si>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</si>
  <si>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</si>
  <si>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</si>
  <si>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</si>
  <si>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</si>
  <si>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</si>
  <si>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</si>
  <si>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</si>
  <si>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</si>
  <si>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</si>
  <si>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</si>
  <si>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</si>
  <si>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</si>
  <si>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</si>
  <si>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</si>
  <si>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</si>
  <si>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</si>
  <si>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</si>
  <si>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</si>
  <si>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</si>
  <si>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</si>
  <si>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</si>
  <si>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</si>
  <si>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</si>
  <si>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</si>
  <si>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</si>
  <si>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</si>
  <si>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</si>
  <si>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</si>
  <si>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</si>
  <si>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</si>
  <si>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</si>
  <si>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</si>
  <si>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</si>
  <si>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</si>
  <si>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</si>
  <si>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</si>
  <si>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</si>
  <si>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</si>
  <si>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</si>
  <si>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</si>
  <si>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</si>
  <si>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</si>
  <si>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</si>
  <si>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</si>
  <si>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</si>
  <si>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</si>
  <si>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</si>
  <si>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</si>
  <si>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</si>
  <si>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</si>
  <si>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</si>
  <si>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</si>
  <si>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</si>
  <si>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</si>
  <si>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</si>
  <si>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</si>
  <si>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</si>
  <si>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</si>
  <si>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</si>
  <si>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</si>
  <si>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</si>
  <si>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</si>
  <si>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</si>
  <si>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</si>
  <si>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</si>
  <si>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</si>
  <si>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</si>
  <si>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</si>
  <si>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</si>
  <si>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</si>
  <si>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</si>
  <si>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</si>
  <si>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</si>
  <si>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</si>
  <si>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</si>
  <si>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</si>
  <si>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</si>
  <si>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</si>
  <si>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</si>
  <si>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</si>
  <si>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</si>
  <si>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</si>
  <si>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</si>
  <si>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</si>
  <si>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</si>
  <si>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</si>
  <si>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</si>
  <si>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</si>
  <si>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</si>
  <si>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</si>
  <si>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</si>
  <si>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</si>
  <si>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</si>
  <si>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</si>
  <si>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</si>
  <si>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</si>
  <si>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</si>
  <si>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</si>
  <si>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</si>
  <si>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</si>
  <si>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</si>
  <si>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</si>
  <si>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</si>
  <si>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</si>
  <si>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</si>
  <si>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</si>
  <si>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</si>
  <si>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</si>
  <si>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</si>
  <si>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</si>
  <si>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</si>
  <si>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</si>
  <si>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</si>
  <si>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</si>
  <si>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</si>
  <si>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</si>
  <si>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</si>
  <si>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</si>
  <si>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</si>
  <si>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</si>
  <si>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</si>
  <si>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</si>
  <si>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</si>
  <si>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</si>
  <si>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</si>
  <si>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</si>
  <si>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</si>
  <si>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</si>
  <si>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</si>
  <si>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</si>
  <si>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</si>
  <si>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</si>
  <si>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</si>
  <si>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</si>
  <si>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</si>
  <si>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</si>
  <si>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</si>
  <si>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</si>
  <si>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</si>
  <si>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</si>
  <si>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</si>
  <si>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</si>
  <si>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</si>
  <si>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</si>
  <si>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</si>
  <si>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</si>
  <si>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</si>
  <si>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</si>
  <si>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</si>
  <si>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</si>
  <si>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</si>
  <si>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</si>
  <si>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</si>
  <si>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</si>
  <si>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</si>
  <si>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</si>
  <si>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</si>
  <si>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</si>
  <si>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</si>
  <si>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</si>
  <si>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</si>
  <si>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</si>
  <si>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</si>
  <si>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</si>
  <si>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</si>
  <si>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</si>
  <si>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</si>
  <si>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</si>
  <si>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</si>
  <si>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</si>
  <si>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</si>
  <si>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</si>
  <si>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</si>
  <si>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</si>
  <si>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</si>
  <si>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</si>
  <si>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</si>
  <si>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</si>
  <si>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</si>
  <si>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</si>
  <si>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</si>
  <si>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</si>
  <si>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</si>
  <si>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</si>
  <si>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</si>
  <si>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</si>
  <si>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</si>
  <si>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</si>
  <si>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</si>
  <si>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</si>
  <si>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</si>
  <si>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</si>
  <si>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</si>
  <si>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</si>
  <si>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</si>
  <si>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</si>
  <si>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</si>
  <si>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</si>
  <si>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</si>
  <si>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</si>
  <si>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</si>
  <si>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</si>
  <si>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</si>
  <si>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</si>
  <si>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</si>
  <si>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</si>
  <si>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</si>
  <si>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</si>
  <si>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</si>
  <si>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</si>
  <si>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</si>
  <si>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</si>
  <si>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</si>
  <si>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</si>
  <si>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</si>
  <si>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</si>
  <si>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</si>
  <si>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</si>
  <si>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</si>
  <si>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</si>
  <si>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</si>
  <si>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</si>
  <si>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</si>
  <si>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</si>
  <si>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</si>
  <si>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</si>
  <si>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</si>
  <si>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</si>
  <si>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</si>
  <si>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</si>
  <si>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</si>
  <si>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</si>
  <si>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</si>
  <si>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</si>
  <si>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</si>
  <si>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</si>
  <si>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</si>
  <si>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</si>
  <si>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</si>
  <si>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</si>
  <si>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</si>
  <si>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</si>
  <si>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</si>
  <si>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</si>
  <si>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</si>
  <si>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</si>
  <si>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</si>
  <si>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</si>
  <si>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</si>
  <si>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</si>
  <si>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</si>
  <si>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</si>
  <si>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</si>
  <si>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</si>
  <si>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</si>
  <si>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</si>
  <si>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</si>
  <si>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</si>
  <si>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</si>
  <si>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</si>
  <si>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</si>
  <si>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</si>
  <si>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</si>
  <si>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</si>
  <si>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</si>
  <si>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</si>
  <si>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</si>
  <si>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</si>
  <si>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</si>
  <si>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</si>
  <si>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</si>
  <si>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</si>
  <si>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</si>
  <si>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</si>
  <si>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</si>
  <si>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</si>
  <si>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</si>
  <si>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</si>
  <si>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</si>
  <si>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</si>
  <si>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</si>
  <si>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</si>
  <si>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</si>
  <si>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</si>
  <si>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</si>
  <si>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</si>
  <si>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</si>
  <si>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</si>
  <si>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</si>
  <si>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</si>
  <si>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</si>
  <si>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</si>
  <si>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</si>
  <si>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</si>
  <si>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</si>
  <si>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</si>
  <si>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</si>
  <si>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</si>
  <si>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</si>
  <si>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</si>
  <si>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</si>
  <si>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</si>
  <si>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</si>
  <si>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</si>
  <si>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</si>
  <si>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</si>
  <si>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</si>
  <si>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</si>
  <si>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</si>
  <si>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</si>
  <si>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</si>
  <si>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</si>
  <si>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</si>
  <si>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</si>
  <si>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</si>
  <si>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</si>
  <si>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</si>
  <si>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</si>
  <si>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</si>
  <si>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</si>
  <si>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</si>
  <si>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</si>
  <si>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</si>
  <si>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</si>
  <si>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</si>
  <si>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</si>
  <si>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</si>
  <si>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</si>
  <si>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</si>
  <si>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</si>
  <si>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</si>
  <si>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</si>
  <si>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</si>
  <si>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</si>
  <si>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</si>
  <si>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</si>
  <si>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</si>
  <si>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</si>
  <si>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</si>
  <si>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</si>
  <si>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</si>
  <si>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</si>
  <si>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</si>
  <si>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</si>
  <si>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</si>
  <si>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</si>
  <si>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</si>
  <si>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</si>
  <si>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</si>
  <si>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</si>
  <si>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</si>
  <si>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</si>
  <si>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</si>
  <si>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</si>
  <si>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</si>
  <si>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</si>
  <si>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</si>
  <si>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</si>
  <si>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</si>
  <si>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</si>
  <si>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</si>
  <si>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</si>
  <si>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</si>
  <si>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</si>
  <si>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</si>
  <si>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</si>
  <si>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</si>
  <si>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</si>
  <si>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</si>
  <si>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</si>
  <si>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</si>
  <si>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</si>
  <si>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</si>
  <si>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</si>
  <si>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</si>
  <si>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</si>
  <si>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</si>
  <si>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</si>
  <si>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</si>
  <si>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</si>
  <si>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</si>
  <si>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</si>
  <si>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</si>
  <si>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</si>
  <si>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</si>
  <si>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</si>
  <si>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</si>
  <si>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</si>
  <si>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</si>
  <si>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</si>
  <si>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</si>
  <si>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</si>
  <si>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</si>
  <si>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</si>
  <si>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</si>
  <si>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</si>
  <si>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</si>
  <si>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</si>
  <si>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</si>
  <si>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</si>
  <si>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</si>
  <si>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</si>
  <si>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</si>
  <si>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</si>
  <si>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</si>
  <si>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</si>
  <si>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</si>
  <si>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</si>
  <si>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</si>
  <si>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</si>
  <si>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</si>
  <si>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</si>
  <si>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</si>
  <si>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</si>
  <si>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</si>
  <si>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</si>
  <si>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</si>
  <si>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</si>
  <si>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</si>
  <si>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</si>
  <si>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</si>
  <si>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</si>
  <si>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</si>
  <si>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</si>
  <si>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</si>
  <si>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</si>
  <si>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</si>
  <si>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</si>
  <si>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</si>
  <si>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</si>
  <si>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</si>
  <si>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</si>
  <si>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</si>
  <si>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</si>
  <si>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</si>
  <si>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</si>
  <si>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</si>
  <si>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</si>
  <si>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</si>
  <si>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</si>
  <si>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</si>
  <si>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</si>
  <si>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</si>
  <si>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</si>
  <si>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</si>
  <si>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</si>
  <si>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</si>
  <si>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</si>
  <si>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</si>
  <si>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</si>
  <si>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</si>
  <si>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</si>
  <si>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</si>
  <si>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</si>
  <si>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</si>
  <si>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</si>
  <si>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</si>
  <si>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</si>
  <si>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</si>
  <si>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</si>
  <si>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</si>
  <si>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</si>
  <si>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</si>
  <si>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</si>
  <si>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</si>
  <si>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</si>
  <si>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</si>
  <si>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</si>
  <si>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</si>
  <si>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</si>
  <si>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</si>
  <si>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</si>
  <si>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</si>
  <si>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</si>
  <si>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</si>
  <si>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</si>
  <si>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</si>
  <si>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</si>
  <si>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</si>
  <si>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</si>
  <si>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</si>
  <si>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</si>
  <si>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</si>
  <si>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</si>
  <si>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</si>
  <si>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</si>
  <si>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</si>
  <si>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</si>
  <si>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</si>
  <si>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</si>
  <si>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</si>
  <si>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</si>
  <si>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</si>
  <si>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</si>
  <si>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</si>
  <si>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</si>
  <si>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</si>
  <si>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</si>
  <si>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</si>
  <si>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</si>
  <si>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</si>
  <si>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</si>
  <si>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</si>
  <si>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</si>
  <si>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</si>
  <si>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</si>
  <si>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</si>
  <si>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</si>
  <si>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</si>
  <si>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</si>
  <si>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</si>
  <si>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</si>
  <si>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</si>
  <si>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</si>
  <si>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</si>
  <si>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</si>
  <si>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</si>
  <si>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</si>
  <si>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</si>
  <si>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</si>
  <si>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</si>
  <si>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</si>
  <si>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</si>
  <si>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</si>
  <si>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</si>
  <si>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</si>
  <si>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</si>
  <si>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</si>
  <si>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</si>
  <si>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</si>
  <si>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</si>
  <si>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</si>
  <si>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</si>
  <si>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</si>
  <si>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</si>
  <si>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</si>
  <si>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</si>
  <si>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</si>
  <si>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</si>
  <si>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</si>
  <si>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</si>
  <si>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</si>
  <si>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</si>
  <si>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</si>
  <si>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</si>
  <si>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</si>
  <si>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</si>
  <si>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</si>
  <si>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</si>
  <si>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</si>
  <si>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</si>
  <si>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</si>
  <si>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</si>
  <si>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</si>
  <si>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</si>
  <si>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</si>
  <si>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</si>
  <si>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</si>
  <si>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</si>
  <si>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</si>
  <si>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</si>
  <si>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</si>
  <si>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</si>
  <si>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</si>
  <si>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</si>
  <si>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</si>
  <si>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</si>
  <si>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</si>
  <si>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</si>
  <si>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</si>
  <si>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</si>
  <si>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</si>
  <si>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</si>
  <si>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</si>
  <si>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</si>
  <si>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</si>
  <si>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</si>
  <si>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</si>
  <si>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</si>
  <si>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</si>
  <si>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</si>
  <si>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</si>
  <si>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</si>
  <si>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</si>
  <si>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</si>
  <si>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</si>
  <si>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</si>
  <si>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</si>
  <si>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</si>
  <si>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</si>
  <si>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</si>
  <si>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</si>
  <si>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</si>
  <si>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</si>
  <si>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</si>
  <si>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</si>
  <si>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</si>
  <si>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</si>
  <si>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</si>
  <si>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</si>
  <si>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</si>
  <si>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</si>
  <si>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</si>
  <si>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</si>
  <si>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</si>
  <si>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</si>
  <si>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</si>
  <si>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</si>
  <si>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</si>
  <si>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</si>
  <si>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</si>
  <si>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</si>
  <si>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</si>
  <si>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</si>
  <si>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</si>
  <si>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</si>
  <si>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</si>
  <si>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</si>
  <si>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</si>
  <si>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</si>
  <si>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</si>
  <si>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</si>
  <si>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</si>
  <si>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</si>
  <si>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</si>
  <si>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</si>
  <si>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</si>
  <si>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</si>
  <si>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</si>
  <si>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</si>
  <si>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</si>
  <si>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</si>
  <si>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</si>
  <si>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</si>
  <si>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</si>
  <si>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</si>
  <si>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</si>
  <si>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</si>
  <si>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</si>
  <si>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</si>
  <si>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</si>
  <si>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</si>
  <si>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</si>
  <si>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</si>
  <si>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</si>
  <si>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</si>
  <si>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</si>
  <si>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</si>
  <si>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</si>
  <si>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</si>
  <si>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</si>
  <si>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</si>
  <si>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</si>
  <si>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</si>
  <si>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</si>
  <si>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</si>
  <si>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</si>
  <si>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</si>
  <si>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</si>
  <si>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</si>
  <si>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</si>
  <si>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</si>
  <si>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</si>
  <si>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</si>
  <si>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</si>
  <si>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</si>
  <si>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</si>
  <si>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</si>
  <si>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</si>
  <si>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</si>
  <si>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</si>
  <si>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</si>
  <si>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</si>
  <si>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</si>
  <si>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</si>
  <si>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</si>
  <si>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</si>
  <si>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</si>
  <si>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</si>
  <si>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</si>
  <si>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</si>
  <si>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</si>
  <si>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</si>
  <si>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</si>
  <si>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</si>
  <si>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</si>
  <si>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</si>
  <si>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</si>
  <si>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</si>
  <si>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</si>
  <si>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</si>
  <si>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</si>
  <si>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</si>
  <si>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</si>
  <si>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</si>
  <si>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</si>
  <si>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</si>
  <si>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</si>
  <si>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</si>
  <si>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</si>
  <si>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</si>
  <si>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</si>
  <si>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</si>
  <si>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</si>
  <si>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</si>
  <si>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</si>
  <si>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</si>
  <si>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</si>
  <si>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</si>
  <si>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</si>
  <si>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</si>
  <si>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</si>
  <si>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</si>
  <si>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</si>
  <si>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</si>
  <si>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</si>
  <si>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</si>
  <si>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</si>
  <si>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</si>
  <si>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</si>
  <si>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</si>
  <si>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</si>
  <si>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</si>
  <si>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</si>
  <si>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</si>
  <si>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</si>
  <si>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</si>
  <si>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</si>
  <si>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</si>
  <si>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</si>
  <si>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</si>
  <si>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</si>
  <si>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</si>
  <si>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</si>
  <si>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</si>
  <si>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</si>
  <si>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</si>
  <si>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</si>
  <si>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</si>
  <si>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</si>
  <si>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</si>
  <si>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</si>
  <si>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</si>
  <si>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</si>
  <si>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</si>
  <si>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</si>
  <si>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</si>
  <si>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</si>
  <si>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</si>
  <si>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</si>
  <si>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</si>
  <si>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</si>
  <si>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</si>
  <si>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</si>
  <si>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</si>
  <si>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</si>
  <si>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</si>
  <si>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</si>
  <si>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</si>
  <si>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</si>
  <si>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</si>
  <si>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</si>
  <si>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</si>
  <si>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</si>
  <si>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</si>
  <si>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</si>
  <si>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</si>
  <si>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</si>
  <si>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</si>
  <si>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</si>
  <si>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</si>
  <si>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</si>
  <si>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</si>
  <si>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</si>
  <si>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</si>
  <si>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</si>
  <si>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</si>
  <si>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</si>
  <si>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</si>
  <si>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</si>
  <si>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</si>
  <si>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</si>
  <si>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</si>
  <si>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</si>
  <si>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</si>
  <si>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</si>
  <si>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</si>
  <si>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</si>
  <si>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</si>
  <si>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</si>
  <si>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</si>
  <si>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</si>
  <si>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</si>
  <si>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</si>
  <si>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</si>
  <si>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</si>
  <si>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</si>
  <si>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</si>
  <si>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</si>
  <si>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</si>
  <si>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</si>
  <si>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</si>
  <si>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</si>
  <si>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</si>
  <si>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</si>
  <si>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</si>
  <si>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</si>
  <si>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</si>
  <si>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</si>
  <si>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</si>
  <si>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</si>
  <si>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</si>
  <si>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</si>
  <si>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</si>
  <si>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</si>
  <si>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</si>
  <si>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</si>
  <si>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</si>
  <si>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</si>
  <si>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</si>
  <si>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</si>
  <si>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</si>
  <si>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</si>
  <si>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</si>
  <si>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</si>
  <si>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</si>
  <si>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</si>
  <si>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</si>
  <si>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</si>
  <si>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</si>
  <si>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</si>
  <si>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</si>
  <si>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</si>
  <si>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</si>
  <si>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</si>
  <si>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</si>
  <si>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</si>
  <si>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</si>
  <si>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</si>
  <si>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</si>
  <si>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</si>
  <si>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</si>
  <si>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</si>
  <si>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</si>
  <si>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</si>
  <si>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</si>
  <si>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</si>
  <si>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</si>
  <si>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</si>
  <si>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</si>
  <si>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</si>
  <si>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</si>
  <si>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</si>
  <si>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</si>
  <si>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</si>
  <si>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</si>
  <si>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</si>
  <si>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</si>
  <si>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</si>
  <si>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</si>
  <si>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</si>
  <si>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</si>
  <si>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</si>
  <si>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</si>
  <si>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</si>
  <si>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</si>
  <si>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</si>
  <si>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</si>
  <si>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</si>
  <si>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</si>
  <si>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</si>
  <si>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</si>
  <si>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</si>
  <si>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</si>
  <si>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</si>
  <si>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</si>
  <si>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</si>
  <si>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</si>
  <si>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</si>
  <si>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</si>
  <si>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</si>
  <si>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</si>
  <si>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</si>
  <si>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</si>
  <si>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</si>
  <si>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</si>
  <si>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</si>
  <si>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</si>
  <si>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</si>
  <si>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</si>
  <si>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</si>
  <si>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</si>
  <si>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</si>
  <si>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</si>
  <si>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</si>
  <si>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</si>
  <si>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</si>
  <si>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</si>
  <si>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</si>
  <si>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</si>
  <si>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</si>
  <si>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</si>
  <si>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</si>
  <si>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</si>
  <si>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</si>
  <si>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</si>
  <si>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</si>
  <si>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</si>
  <si>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</si>
  <si>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</si>
  <si>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</si>
  <si>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</si>
  <si>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</si>
  <si>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</si>
  <si>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</si>
  <si>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</si>
  <si>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</si>
  <si>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</si>
  <si>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</si>
  <si>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</si>
  <si>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</si>
  <si>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</si>
  <si>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</si>
  <si>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</si>
  <si>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</si>
  <si>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</si>
  <si>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</si>
  <si>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</si>
  <si>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</si>
  <si>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</si>
  <si>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</si>
  <si>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</si>
  <si>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</si>
  <si>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</si>
  <si>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</si>
  <si>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</si>
  <si>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</si>
  <si>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</si>
  <si>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</si>
  <si>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</si>
  <si>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</si>
  <si>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</si>
  <si>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</si>
  <si>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</si>
  <si>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</si>
  <si>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</si>
  <si>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</si>
  <si>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</si>
  <si>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</si>
  <si>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</si>
  <si>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</si>
  <si>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</si>
  <si>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</si>
  <si>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</si>
  <si>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</si>
  <si>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</si>
  <si>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</si>
  <si>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</si>
  <si>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</si>
  <si>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</si>
  <si>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</si>
  <si>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</si>
  <si>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</si>
  <si>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</si>
  <si>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</si>
  <si>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</si>
  <si>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</si>
  <si>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</si>
  <si>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</si>
  <si>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</si>
  <si>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</si>
  <si>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</si>
  <si>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</si>
  <si>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</si>
  <si>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</si>
  <si>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</si>
  <si>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</si>
  <si>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</si>
  <si>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</si>
  <si>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</si>
  <si>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</si>
  <si>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</si>
  <si>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</si>
  <si>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</si>
  <si>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</si>
  <si>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</si>
  <si>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</si>
  <si>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</si>
  <si>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</si>
  <si>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</si>
  <si>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</si>
  <si>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</si>
  <si>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</si>
  <si>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</si>
  <si>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</si>
  <si>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</si>
  <si>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</si>
  <si>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</si>
  <si>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</si>
  <si>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</si>
  <si>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</si>
  <si>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</si>
  <si>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</si>
  <si>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</si>
  <si>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</si>
  <si>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</si>
  <si>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</si>
  <si>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</si>
  <si>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</si>
  <si>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</si>
  <si>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</si>
  <si>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</si>
  <si>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</si>
  <si>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</si>
  <si>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</si>
  <si>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</si>
  <si>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</si>
  <si>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</si>
  <si>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</si>
  <si>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</si>
  <si>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</si>
  <si>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</si>
  <si>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</si>
  <si>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</si>
  <si>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</si>
  <si>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</si>
  <si>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</si>
  <si>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</si>
  <si>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</si>
  <si>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</si>
  <si>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</si>
  <si>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</si>
  <si>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</si>
  <si>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</si>
  <si>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</si>
  <si>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</si>
  <si>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</si>
  <si>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</si>
  <si>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</si>
  <si>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</si>
  <si>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</si>
  <si>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</si>
  <si>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</si>
  <si>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</si>
  <si>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</si>
  <si>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</si>
  <si>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</si>
  <si>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</si>
  <si>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</si>
  <si>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</si>
  <si>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</si>
  <si>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</si>
  <si>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</si>
  <si>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</si>
  <si>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</si>
  <si>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</si>
  <si>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</si>
  <si>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</si>
  <si>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</si>
  <si>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</si>
  <si>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</si>
  <si>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</si>
  <si>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</si>
  <si>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</si>
  <si>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</si>
  <si>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</si>
  <si>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</si>
  <si>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</si>
  <si>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</si>
  <si>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</si>
  <si>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</si>
  <si>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</si>
  <si>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</si>
  <si>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</si>
  <si>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</si>
  <si>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</si>
  <si>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</si>
  <si>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</si>
  <si>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</si>
  <si>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</si>
  <si>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</si>
  <si>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</si>
  <si>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</si>
  <si>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</si>
  <si>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</si>
  <si>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</si>
  <si>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</si>
  <si>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</si>
  <si>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</si>
  <si>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</si>
  <si>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</si>
  <si>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</si>
  <si>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</si>
  <si>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</si>
  <si>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</si>
  <si>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</si>
  <si>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</si>
  <si>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</si>
  <si>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</si>
  <si>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</si>
  <si>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</si>
  <si>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</si>
  <si>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</si>
  <si>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</si>
  <si>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</si>
  <si>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</si>
  <si>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</si>
  <si>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</si>
  <si>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</si>
  <si>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</si>
  <si>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</si>
  <si>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</si>
  <si>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</si>
  <si>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</si>
  <si>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</si>
  <si>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</si>
  <si>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</si>
  <si>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</si>
  <si>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</si>
  <si>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</si>
  <si>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</si>
  <si>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</si>
  <si>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</si>
  <si>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</si>
  <si>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</si>
  <si>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</si>
  <si>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</si>
  <si>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</si>
  <si>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</si>
  <si>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</si>
  <si>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</si>
  <si>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</si>
  <si>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</si>
  <si>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</si>
  <si>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</si>
  <si>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</si>
  <si>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</si>
  <si>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</si>
  <si>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</si>
  <si>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</si>
  <si>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</si>
  <si>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</si>
  <si>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</si>
  <si>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</si>
  <si>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</si>
  <si>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</si>
  <si>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</si>
  <si>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</si>
  <si>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</si>
  <si>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</si>
  <si>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</si>
  <si>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</si>
  <si>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</si>
  <si>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</si>
  <si>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</si>
  <si>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</si>
  <si>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</si>
  <si>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</si>
  <si>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</si>
  <si>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</si>
  <si>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</si>
  <si>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</si>
  <si>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</si>
  <si>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</si>
  <si>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</si>
  <si>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</si>
  <si>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</si>
  <si>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</si>
  <si>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</si>
  <si>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</si>
  <si>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</si>
  <si>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</si>
  <si>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</si>
  <si>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</si>
  <si>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</si>
  <si>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</si>
  <si>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</si>
  <si>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</si>
  <si>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</si>
  <si>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</si>
  <si>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</si>
  <si>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</si>
  <si>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</si>
  <si>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</si>
  <si>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</si>
  <si>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</si>
  <si>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</si>
  <si>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</si>
  <si>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</si>
  <si>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</si>
  <si>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</si>
  <si>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</si>
  <si>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</si>
  <si>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</si>
  <si>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</si>
  <si>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</si>
  <si>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</si>
  <si>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</si>
  <si>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</si>
  <si>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</si>
  <si>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</si>
  <si>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</si>
  <si>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</si>
  <si>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</si>
  <si>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</si>
  <si>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</si>
  <si>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</si>
  <si>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</si>
  <si>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</si>
  <si>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</si>
  <si>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</si>
  <si>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</si>
  <si>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</si>
  <si>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</si>
  <si>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</si>
  <si>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</si>
  <si>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</si>
  <si>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</si>
  <si>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</si>
  <si>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</si>
  <si>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</si>
  <si>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</si>
  <si>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</si>
  <si>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</si>
  <si>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</si>
  <si>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</si>
  <si>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</si>
  <si>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</si>
  <si>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</si>
  <si>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</si>
  <si>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</si>
  <si>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</si>
  <si>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</si>
  <si>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</si>
  <si>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</si>
  <si>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</si>
  <si>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</si>
  <si>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</si>
  <si>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</si>
  <si>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</si>
  <si>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</si>
  <si>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</si>
  <si>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</si>
  <si>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</si>
  <si>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</si>
  <si>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</si>
  <si>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</si>
  <si>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</si>
  <si>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</si>
  <si>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</si>
  <si>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</si>
  <si>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</si>
  <si>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</si>
  <si>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</si>
  <si>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</si>
  <si>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</si>
  <si>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</si>
  <si>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</si>
  <si>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</si>
  <si>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</si>
  <si>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</si>
  <si>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</si>
  <si>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</si>
  <si>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</si>
  <si>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</si>
  <si>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</si>
  <si>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</si>
  <si>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</si>
  <si>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</si>
  <si>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</si>
  <si>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</si>
  <si>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</si>
  <si>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</si>
  <si>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</si>
  <si>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</si>
  <si>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</si>
  <si>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</si>
  <si>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</si>
  <si>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</si>
  <si>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</si>
  <si>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</si>
  <si>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</si>
  <si>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</si>
  <si>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</si>
  <si>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</si>
  <si>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</si>
  <si>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</si>
  <si>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</si>
  <si>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</si>
  <si>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</si>
  <si>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</si>
  <si>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</si>
  <si>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</si>
  <si>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</si>
  <si>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</si>
  <si>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</si>
  <si>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</si>
  <si>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</si>
  <si>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</si>
  <si>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</si>
  <si>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</si>
  <si>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</si>
  <si>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</si>
  <si>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</si>
  <si>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</si>
  <si>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</si>
  <si>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</si>
  <si>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</si>
  <si>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</si>
  <si>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</si>
  <si>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</si>
  <si>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</si>
  <si>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</si>
  <si>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</si>
  <si>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</si>
  <si>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</si>
  <si>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</si>
  <si>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</si>
  <si>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</si>
  <si>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</si>
  <si>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</si>
  <si>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</si>
  <si>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</si>
  <si>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</si>
  <si>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</si>
  <si>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</si>
  <si>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</si>
  <si>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</si>
  <si>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</si>
  <si>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</si>
  <si>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</si>
  <si>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</si>
  <si>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</si>
  <si>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</si>
  <si>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</si>
  <si>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</si>
  <si>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</si>
  <si>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</si>
  <si>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</si>
  <si>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</si>
  <si>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</si>
  <si>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</si>
  <si>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</si>
  <si>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</si>
  <si>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</si>
  <si>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</si>
  <si>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</si>
  <si>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</si>
  <si>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</si>
  <si>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</si>
  <si>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</si>
  <si>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</si>
  <si>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</si>
  <si>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</si>
  <si>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</si>
  <si>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</si>
  <si>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</si>
  <si>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</si>
  <si>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</si>
  <si>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</si>
  <si>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</si>
  <si>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</si>
  <si>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</si>
  <si>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</si>
  <si>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</si>
  <si>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</si>
  <si>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</si>
  <si>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</si>
  <si>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</si>
  <si>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</si>
  <si>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</si>
  <si>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</si>
  <si>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</si>
  <si>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</si>
  <si>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</si>
  <si>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</si>
  <si>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</si>
  <si>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</si>
  <si>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</si>
  <si>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</si>
  <si>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</si>
  <si>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</si>
  <si>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</si>
  <si>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</si>
  <si>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</si>
  <si>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</si>
  <si>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</si>
  <si>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</si>
  <si>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</si>
  <si>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</si>
  <si>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</si>
  <si>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</si>
  <si>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</si>
  <si>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</si>
  <si>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</si>
  <si>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</si>
  <si>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</si>
  <si>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</si>
  <si>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</si>
  <si>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</si>
  <si>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</si>
  <si>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</si>
  <si>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</si>
  <si>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</si>
  <si>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</si>
  <si>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</si>
  <si>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</si>
  <si>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</si>
  <si>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</si>
  <si>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</si>
  <si>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</si>
  <si>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</si>
  <si>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</si>
  <si>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</si>
  <si>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</si>
  <si>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</si>
  <si>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</si>
  <si>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</si>
  <si>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</si>
  <si>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</si>
  <si>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</si>
  <si>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</si>
  <si>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</si>
  <si>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</si>
  <si>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</si>
  <si>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</si>
  <si>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</si>
  <si>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</si>
  <si>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</si>
  <si>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</si>
  <si>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</si>
  <si>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</si>
  <si>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</si>
  <si>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</si>
  <si>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</si>
  <si>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</si>
  <si>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</si>
  <si>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</si>
  <si>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</si>
  <si>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</si>
  <si>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</si>
  <si>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</si>
  <si>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</si>
  <si>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</si>
  <si>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</si>
  <si>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</si>
  <si>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</si>
  <si>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</si>
  <si>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</si>
  <si>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</si>
  <si>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</si>
  <si>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</si>
  <si>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</si>
  <si>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</si>
  <si>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</si>
  <si>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</si>
  <si>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</si>
  <si>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</si>
  <si>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</si>
  <si>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</si>
  <si>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</si>
  <si>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</si>
  <si>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</si>
  <si>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</si>
  <si>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</si>
  <si>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</si>
  <si>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</si>
  <si>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</si>
  <si>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</si>
  <si>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</si>
  <si>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</si>
  <si>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</si>
  <si>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</si>
  <si>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</si>
  <si>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</si>
  <si>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</si>
  <si>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</si>
  <si>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</si>
  <si>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</si>
  <si>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</si>
  <si>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</si>
  <si>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</si>
  <si>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</si>
  <si>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</si>
  <si>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</si>
  <si>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</si>
  <si>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</si>
  <si>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</si>
  <si>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</si>
  <si>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</si>
  <si>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</si>
  <si>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</si>
  <si>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</si>
  <si>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</si>
  <si>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</si>
  <si>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</si>
  <si>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</si>
  <si>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</si>
  <si>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</si>
  <si>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</si>
  <si>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</si>
  <si>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</si>
  <si>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</si>
  <si>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</si>
  <si>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</si>
  <si>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</si>
  <si>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</si>
  <si>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</si>
  <si>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</si>
  <si>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</si>
  <si>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</si>
  <si>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</si>
  <si>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</si>
  <si>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</si>
  <si>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</si>
  <si>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</si>
  <si>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</si>
  <si>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</si>
  <si>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</si>
  <si>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</si>
  <si>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</si>
  <si>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</si>
  <si>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</si>
  <si>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</si>
  <si>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</si>
  <si>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</si>
  <si>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</si>
  <si>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</si>
  <si>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</si>
  <si>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</si>
  <si>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</si>
  <si>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</si>
  <si>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</si>
  <si>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</si>
  <si>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</si>
  <si>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</si>
  <si>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</si>
  <si>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</si>
  <si>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</si>
  <si>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</si>
  <si>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</si>
  <si>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</si>
  <si>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</si>
  <si>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</si>
  <si>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</si>
  <si>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</si>
  <si>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</si>
  <si>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</si>
  <si>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</si>
  <si>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</si>
  <si>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</si>
  <si>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</si>
  <si>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</si>
  <si>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</si>
  <si>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</si>
  <si>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</si>
  <si>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</si>
  <si>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</si>
  <si>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</si>
  <si>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</si>
  <si>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</si>
  <si>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</si>
  <si>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</si>
  <si>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</si>
  <si>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</si>
  <si>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</si>
  <si>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</si>
  <si>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</si>
  <si>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</si>
  <si>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</si>
  <si>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</si>
  <si>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</si>
  <si>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</si>
  <si>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</si>
  <si>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</si>
  <si>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</si>
  <si>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</si>
  <si>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</si>
  <si>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</si>
  <si>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</si>
  <si>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</si>
  <si>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</si>
  <si>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</si>
  <si>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</si>
  <si>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</si>
  <si>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</si>
  <si>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</si>
  <si>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</si>
  <si>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</si>
  <si>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</si>
  <si>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</si>
  <si>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</si>
  <si>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</si>
  <si>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</si>
  <si>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</si>
  <si>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</si>
  <si>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</si>
  <si>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</si>
  <si>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</si>
  <si>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</si>
  <si>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</si>
  <si>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</si>
  <si>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</si>
  <si>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</si>
  <si>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</si>
  <si>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</si>
  <si>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</si>
  <si>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</si>
  <si>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</si>
  <si>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</si>
  <si>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</si>
  <si>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</si>
  <si>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</si>
  <si>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</si>
  <si>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</si>
  <si>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</si>
  <si>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</si>
  <si>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</si>
  <si>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</si>
  <si>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</si>
  <si>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</si>
  <si>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</si>
  <si>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</si>
  <si>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</si>
  <si>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</si>
  <si>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</si>
  <si>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</si>
  <si>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</si>
  <si>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</si>
  <si>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</si>
  <si>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</si>
  <si>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</si>
  <si>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</si>
  <si>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</si>
  <si>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</si>
  <si>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</si>
  <si>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</si>
  <si>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</si>
  <si>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</si>
  <si>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</si>
  <si>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</si>
  <si>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</si>
  <si>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</si>
  <si>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</si>
  <si>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</si>
  <si>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</si>
  <si>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</si>
  <si>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</si>
  <si>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</si>
  <si>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</si>
  <si>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</si>
  <si>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</si>
  <si>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</si>
  <si>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</si>
  <si>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</si>
  <si>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</si>
  <si>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</si>
  <si>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</si>
  <si>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</si>
  <si>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</si>
  <si>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</si>
  <si>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</si>
  <si>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</si>
  <si>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</si>
  <si>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</si>
  <si>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</si>
  <si>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</si>
  <si>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</si>
  <si>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</si>
  <si>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</si>
  <si>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</si>
  <si>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</si>
  <si>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</si>
  <si>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</si>
  <si>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</si>
  <si>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</si>
  <si>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</si>
  <si>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</si>
  <si>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</si>
  <si>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</si>
  <si>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</si>
  <si>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</si>
  <si>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</si>
  <si>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</si>
  <si>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</si>
  <si>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</si>
  <si>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</si>
  <si>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</si>
  <si>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</si>
  <si>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</si>
  <si>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</si>
  <si>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</si>
  <si>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</si>
  <si>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</si>
  <si>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</si>
  <si>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</si>
  <si>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</si>
  <si>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</si>
  <si>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</si>
  <si>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</si>
  <si>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</si>
  <si>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</si>
  <si>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</si>
  <si>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</si>
  <si>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</si>
  <si>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</si>
  <si>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</si>
  <si>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</si>
  <si>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</si>
  <si>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</si>
  <si>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</si>
  <si>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</si>
  <si>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</si>
  <si>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</si>
  <si>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</si>
  <si>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</si>
  <si>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</si>
  <si>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</si>
  <si>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</si>
  <si>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</si>
  <si>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</si>
  <si>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</si>
  <si>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</si>
  <si>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</si>
  <si>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</si>
  <si>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</si>
  <si>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</si>
  <si>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</si>
  <si>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</si>
  <si>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</si>
  <si>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</si>
  <si>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</si>
  <si>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</si>
  <si>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</si>
  <si>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</si>
  <si>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</si>
  <si>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</si>
  <si>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</si>
  <si>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</si>
  <si>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</si>
  <si>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</si>
  <si>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</si>
  <si>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</si>
  <si>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</si>
  <si>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</si>
  <si>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</si>
  <si>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</si>
  <si>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</si>
  <si>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</si>
  <si>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</si>
  <si>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</si>
  <si>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</si>
  <si>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</si>
  <si>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</si>
  <si>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</si>
  <si>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</si>
  <si>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</si>
  <si>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</si>
  <si>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</si>
  <si>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</si>
  <si>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</si>
  <si>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</si>
  <si>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</si>
  <si>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</si>
  <si>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</si>
  <si>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</si>
  <si>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</si>
  <si>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</si>
  <si>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</si>
  <si>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</si>
  <si>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</si>
  <si>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</si>
  <si>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</si>
  <si>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</si>
  <si>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</si>
  <si>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</si>
  <si>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</si>
  <si>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</si>
  <si>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</si>
  <si>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</si>
  <si>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</si>
  <si>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</si>
  <si>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</si>
  <si>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</si>
  <si>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</si>
  <si>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</si>
  <si>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</si>
  <si>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</si>
  <si>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</si>
  <si>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</si>
  <si>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</si>
  <si>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</si>
  <si>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</si>
  <si>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</si>
  <si>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</si>
  <si>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</si>
  <si>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</si>
  <si>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</si>
  <si>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</si>
  <si>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</si>
  <si>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</si>
  <si>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</si>
  <si>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</si>
  <si>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</si>
  <si>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</si>
  <si>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</si>
  <si>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</si>
  <si>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</si>
  <si>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</si>
  <si>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</si>
  <si>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</si>
  <si>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</si>
  <si>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</si>
  <si>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</si>
  <si>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</si>
  <si>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</si>
  <si>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</si>
  <si>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</si>
  <si>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</si>
  <si>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</si>
  <si>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</si>
  <si>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</si>
  <si>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</si>
  <si>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</si>
  <si>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</si>
  <si>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</si>
  <si>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</si>
  <si>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</si>
  <si>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</si>
  <si>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</si>
  <si>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</si>
  <si>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</si>
  <si>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</si>
  <si>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</si>
  <si>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</si>
  <si>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</si>
  <si>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</si>
  <si>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</si>
  <si>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</si>
  <si>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</si>
  <si>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</si>
  <si>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</si>
  <si>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</si>
  <si>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</si>
  <si>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</si>
  <si>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</si>
  <si>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</si>
  <si>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</si>
  <si>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</si>
  <si>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</si>
  <si>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</si>
  <si>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</si>
  <si>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</si>
  <si>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</si>
  <si>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</si>
  <si>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</si>
  <si>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</si>
  <si>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</si>
  <si>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</si>
  <si>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</si>
  <si>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</si>
  <si>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</si>
  <si>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</si>
  <si>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</si>
  <si>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</si>
  <si>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</si>
  <si>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</si>
  <si>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</si>
  <si>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</si>
  <si>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</si>
  <si>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</si>
  <si>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</si>
  <si>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</si>
  <si>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</si>
  <si>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</si>
  <si>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</si>
  <si>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</si>
  <si>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</si>
  <si>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</si>
  <si>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</si>
  <si>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</si>
  <si>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</si>
  <si>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</si>
  <si>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</si>
  <si>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</si>
  <si>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</si>
  <si>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</si>
  <si>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</si>
  <si>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</si>
  <si>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</si>
  <si>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</si>
  <si>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</si>
  <si>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</si>
  <si>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</si>
  <si>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</si>
  <si>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</si>
  <si>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</si>
  <si>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</si>
  <si>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</si>
  <si>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</si>
  <si>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</si>
  <si>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</si>
  <si>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</si>
  <si>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</si>
  <si>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</si>
  <si>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</si>
  <si>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</si>
  <si>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</si>
  <si>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</si>
  <si>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</si>
  <si>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</si>
  <si>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</si>
  <si>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</si>
  <si>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</si>
  <si>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</si>
  <si>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</si>
  <si>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</si>
  <si>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</si>
  <si>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</si>
  <si>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</si>
  <si>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</si>
  <si>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</si>
  <si>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</si>
  <si>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</si>
  <si>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</si>
  <si>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</si>
  <si>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</si>
  <si>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</si>
  <si>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</si>
  <si>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</si>
  <si>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</si>
  <si>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</si>
  <si>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</si>
  <si>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</si>
  <si>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</si>
  <si>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</si>
  <si>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</si>
  <si>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</si>
  <si>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</si>
  <si>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</si>
  <si>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</si>
  <si>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</si>
  <si>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</si>
  <si>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</si>
  <si>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</si>
  <si>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</si>
  <si>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</si>
  <si>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</si>
  <si>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</si>
  <si>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</si>
  <si>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</si>
  <si>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</si>
  <si>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</si>
  <si>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</si>
  <si>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</si>
  <si>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</si>
  <si>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</si>
  <si>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</si>
  <si>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</si>
  <si>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</si>
  <si>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</si>
  <si>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</si>
  <si>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</si>
  <si>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</si>
  <si>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</si>
  <si>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</si>
  <si>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</si>
  <si>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</si>
  <si>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</si>
  <si>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</si>
  <si>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</si>
  <si>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</si>
  <si>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</si>
  <si>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</si>
  <si>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</si>
  <si>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</si>
  <si>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</si>
  <si>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</si>
  <si>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</si>
  <si>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</si>
  <si>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</si>
  <si>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</si>
  <si>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</si>
  <si>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</si>
  <si>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</si>
  <si>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</si>
  <si>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</si>
  <si>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</si>
  <si>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</si>
  <si>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</si>
  <si>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</si>
  <si>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</si>
  <si>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</si>
  <si>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</si>
  <si>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</si>
  <si>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</si>
  <si>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</si>
  <si>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</si>
  <si>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</si>
  <si>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</si>
  <si>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</si>
  <si>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</si>
  <si>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</si>
  <si>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</si>
  <si>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</si>
  <si>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</si>
  <si>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</si>
  <si>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</si>
  <si>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</si>
  <si>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</si>
  <si>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</si>
  <si>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</si>
  <si>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</si>
  <si>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</si>
  <si>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</si>
  <si>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</si>
  <si>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</si>
  <si>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</si>
  <si>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</si>
  <si>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</si>
  <si>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</si>
  <si>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</si>
  <si>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</si>
  <si>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</si>
  <si>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</si>
  <si>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</si>
  <si>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</si>
  <si>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</si>
  <si>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</si>
  <si>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</si>
  <si>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</si>
  <si>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</si>
  <si>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</si>
  <si>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</si>
  <si>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</si>
  <si>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</si>
  <si>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</si>
  <si>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</si>
  <si>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</si>
  <si>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</si>
  <si>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</si>
  <si>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</si>
  <si>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</si>
  <si>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</si>
  <si>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</si>
  <si>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</si>
  <si>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</si>
  <si>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</si>
  <si>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</si>
  <si>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</si>
  <si>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</si>
  <si>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</si>
  <si>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</si>
  <si>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</si>
  <si>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</si>
  <si>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</si>
  <si>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</si>
  <si>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</si>
  <si>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</si>
  <si>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</si>
  <si>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</si>
  <si>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</si>
  <si>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</si>
  <si>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</si>
  <si>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</si>
  <si>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</si>
  <si>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</si>
  <si>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</si>
  <si>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</si>
  <si>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</si>
  <si>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</si>
  <si>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</si>
  <si>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</si>
  <si>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</si>
  <si>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</si>
  <si>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</si>
  <si>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</si>
  <si>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</si>
  <si>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</si>
  <si>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</si>
  <si>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</si>
  <si>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</si>
  <si>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</si>
  <si>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</si>
  <si>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</si>
  <si>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</si>
  <si>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</si>
  <si>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</si>
  <si>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</si>
  <si>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</si>
  <si>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</si>
  <si>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</si>
  <si>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</si>
  <si>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</si>
  <si>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</si>
  <si>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</si>
  <si>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</si>
  <si>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</si>
  <si>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</si>
  <si>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</si>
  <si>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</si>
  <si>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</si>
  <si>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</si>
  <si>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</si>
  <si>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</si>
  <si>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</si>
  <si>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</si>
  <si>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</si>
  <si>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</si>
  <si>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</si>
  <si>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</si>
  <si>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</si>
  <si>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</si>
  <si>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</si>
  <si>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</si>
  <si>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</si>
  <si>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</si>
  <si>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</si>
  <si>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</si>
  <si>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</si>
  <si>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</si>
  <si>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</si>
  <si>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</si>
  <si>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</si>
  <si>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</si>
  <si>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</si>
  <si>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</si>
  <si>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</si>
  <si>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</si>
  <si>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</si>
  <si>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</si>
  <si>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</si>
  <si>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</si>
  <si>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</si>
  <si>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</si>
  <si>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</si>
  <si>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</si>
  <si>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</si>
  <si>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</si>
  <si>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</si>
  <si>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</si>
  <si>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</si>
  <si>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</si>
  <si>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</si>
  <si>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</si>
  <si>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</si>
  <si>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</si>
  <si>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</si>
  <si>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</si>
  <si>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</si>
  <si>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</si>
  <si>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</si>
  <si>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</si>
  <si>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</si>
  <si>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</si>
  <si>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</si>
  <si>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</si>
  <si>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</si>
  <si>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</si>
  <si>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</si>
  <si>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</si>
  <si>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</si>
  <si>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</si>
  <si>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</si>
  <si>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</si>
  <si>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</si>
  <si>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</si>
  <si>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</si>
  <si>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</si>
  <si>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</si>
  <si>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</si>
  <si>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</si>
  <si>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</si>
  <si>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</si>
  <si>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</si>
  <si>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</si>
  <si>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</si>
  <si>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</si>
  <si>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</si>
  <si>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</si>
  <si>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</si>
  <si>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</si>
  <si>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</si>
  <si>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</si>
  <si>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</si>
  <si>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</si>
  <si>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</si>
  <si>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</si>
  <si>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</si>
  <si>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</si>
  <si>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</si>
  <si>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</si>
  <si>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</si>
  <si>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</si>
  <si>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</si>
  <si>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</si>
  <si>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</si>
  <si>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</si>
  <si>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</si>
  <si>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</si>
  <si>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</si>
  <si>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</si>
  <si>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</si>
  <si>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</si>
  <si>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</si>
  <si>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</si>
  <si>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</si>
  <si>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</si>
  <si>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</si>
  <si>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</si>
  <si>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</si>
  <si>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</si>
  <si>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</si>
  <si>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</si>
  <si>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</si>
  <si>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</si>
  <si>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</si>
  <si>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</si>
  <si>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</si>
  <si>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</si>
  <si>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</si>
  <si>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</si>
  <si>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</si>
  <si>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</si>
  <si>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</si>
  <si>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</si>
  <si>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</si>
  <si>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</si>
  <si>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</si>
  <si>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</si>
  <si>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</si>
  <si>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</si>
  <si>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</si>
  <si>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</si>
  <si>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</si>
  <si>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</si>
  <si>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</si>
  <si>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</si>
  <si>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</si>
  <si>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</si>
  <si>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</si>
  <si>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</si>
  <si>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</si>
  <si>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</si>
  <si>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</si>
  <si>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</si>
  <si>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</si>
  <si>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</si>
  <si>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</si>
  <si>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</si>
  <si>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</si>
  <si>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</si>
  <si>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</si>
  <si>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</si>
  <si>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</si>
  <si>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</si>
  <si>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</si>
  <si>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</si>
  <si>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</si>
  <si>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</si>
  <si>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</si>
  <si>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</si>
  <si>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</si>
  <si>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</si>
  <si>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</si>
  <si>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</si>
  <si>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</si>
  <si>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</si>
  <si>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</si>
  <si>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</si>
  <si>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</si>
  <si>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</si>
  <si>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</si>
  <si>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</si>
  <si>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</si>
  <si>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</si>
  <si>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</si>
  <si>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</si>
  <si>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</si>
  <si>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</si>
  <si>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</si>
  <si>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</si>
  <si>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</si>
  <si>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</si>
  <si>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</si>
  <si>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</si>
  <si>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</si>
  <si>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</si>
  <si>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</si>
  <si>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</si>
  <si>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</si>
  <si>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</si>
  <si>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</si>
  <si>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</si>
  <si>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</si>
  <si>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</si>
  <si>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</si>
  <si>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</si>
  <si>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</si>
  <si>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</si>
  <si>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</si>
  <si>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</si>
  <si>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</si>
  <si>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</si>
  <si>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</si>
  <si>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</si>
  <si>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</si>
  <si>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</si>
  <si>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</si>
  <si>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</si>
  <si>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</si>
  <si>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</si>
  <si>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</si>
  <si>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</si>
  <si>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</si>
  <si>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</si>
  <si>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</si>
  <si>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</si>
  <si>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</si>
  <si>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</si>
  <si>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</si>
  <si>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</si>
  <si>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</si>
  <si>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</si>
  <si>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</si>
  <si>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</si>
  <si>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</si>
  <si>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</si>
  <si>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</si>
  <si>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</si>
  <si>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</si>
  <si>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</si>
  <si>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</si>
  <si>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</si>
  <si>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</si>
  <si>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</si>
  <si>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</si>
  <si>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</si>
  <si>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</si>
  <si>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</si>
  <si>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</si>
  <si>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</si>
  <si>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</si>
  <si>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</si>
  <si>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</si>
  <si>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</si>
  <si>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</si>
  <si>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</si>
  <si>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</si>
  <si>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</si>
  <si>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</si>
  <si>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</si>
  <si>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</si>
  <si>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</si>
  <si>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</si>
  <si>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</si>
  <si>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</si>
  <si>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</si>
  <si>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</si>
  <si>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</si>
  <si>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</si>
  <si>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</si>
  <si>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</si>
  <si>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</si>
  <si>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</si>
  <si>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</si>
  <si>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</si>
  <si>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</si>
  <si>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</si>
  <si>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</si>
  <si>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</si>
  <si>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</si>
  <si>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</si>
  <si>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</si>
  <si>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</si>
  <si>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</si>
  <si>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</si>
  <si>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</si>
  <si>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</si>
  <si>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</si>
  <si>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</si>
  <si>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</si>
  <si>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</si>
  <si>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</si>
  <si>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</si>
  <si>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</si>
  <si>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</si>
  <si>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</si>
  <si>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</si>
  <si>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</si>
  <si>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</si>
  <si>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</si>
  <si>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</si>
  <si>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</si>
  <si>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</si>
  <si>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</si>
  <si>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</si>
  <si>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</si>
  <si>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</si>
  <si>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</si>
  <si>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</si>
  <si>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</si>
  <si>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</si>
  <si>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</si>
  <si>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</si>
  <si>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</si>
  <si>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</si>
  <si>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</si>
  <si>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</si>
  <si>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</si>
  <si>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</si>
  <si>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</si>
  <si>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</si>
  <si>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</si>
  <si>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</si>
  <si>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</si>
  <si>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</si>
  <si>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</si>
  <si>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</si>
  <si>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</si>
  <si>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</si>
  <si>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</si>
  <si>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</si>
  <si>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</si>
  <si>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</si>
  <si>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</si>
  <si>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</si>
  <si>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</si>
  <si>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</si>
  <si>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</si>
  <si>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</si>
  <si>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</si>
  <si>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</si>
  <si>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</si>
  <si>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</si>
  <si>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</si>
  <si>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</si>
  <si>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</si>
  <si>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</si>
  <si>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</si>
  <si>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</si>
  <si>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</si>
  <si>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</si>
  <si>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</si>
  <si>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</si>
  <si>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</si>
  <si>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</si>
  <si>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</si>
  <si>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</si>
  <si>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</si>
  <si>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</si>
  <si>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</si>
  <si>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</si>
  <si>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</si>
  <si>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</si>
  <si>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</si>
  <si>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</si>
  <si>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</si>
  <si>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</si>
  <si>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</si>
  <si>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</si>
  <si>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</si>
  <si>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</si>
  <si>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</si>
  <si>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</si>
  <si>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</si>
  <si>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</si>
  <si>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</si>
  <si>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</si>
  <si>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</si>
  <si>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</si>
  <si>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</si>
  <si>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</si>
  <si>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</si>
  <si>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</si>
  <si>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</si>
  <si>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</si>
  <si>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</si>
  <si>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</si>
  <si>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</si>
  <si>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</si>
  <si>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</si>
  <si>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</si>
  <si>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</si>
  <si>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</si>
  <si>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</si>
  <si>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</si>
  <si>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</si>
  <si>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</si>
  <si>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</si>
  <si>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</si>
  <si>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</si>
  <si>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</si>
  <si>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</si>
  <si>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</si>
  <si>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</si>
  <si>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</si>
  <si>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</si>
  <si>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</si>
  <si>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</si>
  <si>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</si>
  <si>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</si>
  <si>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</si>
  <si>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</si>
  <si>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</si>
  <si>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</si>
  <si>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</si>
  <si>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</si>
  <si>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</si>
  <si>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</si>
  <si>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</si>
  <si>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</si>
  <si>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</si>
  <si>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</si>
  <si>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</si>
  <si>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</si>
  <si>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</si>
  <si>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</si>
  <si>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</si>
  <si>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</si>
  <si>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</si>
  <si>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</si>
  <si>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</si>
  <si>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</si>
  <si>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</si>
  <si>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</si>
  <si>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</si>
  <si>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</si>
  <si>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</si>
  <si>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</si>
  <si>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</si>
  <si>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</si>
  <si>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</si>
  <si>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</si>
  <si>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</si>
  <si>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</si>
  <si>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</si>
  <si>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</si>
  <si>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</si>
  <si>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</si>
  <si>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</si>
  <si>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</si>
  <si>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</si>
  <si>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</si>
  <si>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</si>
  <si>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</si>
  <si>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</si>
  <si>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</si>
  <si>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</si>
  <si>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</si>
  <si>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</si>
  <si>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</si>
  <si>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</si>
  <si>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</si>
  <si>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</si>
  <si>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</si>
  <si>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</si>
  <si>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</si>
  <si>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</si>
  <si>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</si>
  <si>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</si>
  <si>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</si>
  <si>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</si>
  <si>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</si>
  <si>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</si>
  <si>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</si>
  <si>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</si>
  <si>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</si>
  <si>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</si>
  <si>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</si>
  <si>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</si>
  <si>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</si>
  <si>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</si>
  <si>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</si>
  <si>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</si>
  <si>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</si>
  <si>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</si>
  <si>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</si>
  <si>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</si>
  <si>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</si>
  <si>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</si>
  <si>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</si>
  <si>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</si>
  <si>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</si>
  <si>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</si>
  <si>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</si>
  <si>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</si>
  <si>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</si>
  <si>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</si>
  <si>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</si>
  <si>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</si>
  <si>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</si>
  <si>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</si>
  <si>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</si>
  <si>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</si>
  <si>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</si>
  <si>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</si>
  <si>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</si>
  <si>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</si>
  <si>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</si>
  <si>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</si>
  <si>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</si>
  <si>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</si>
  <si>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</si>
  <si>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</si>
  <si>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</si>
  <si>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</si>
  <si>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</si>
  <si>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</si>
  <si>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</si>
  <si>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</si>
  <si>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</si>
  <si>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</si>
  <si>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</si>
  <si>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</si>
  <si>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</si>
  <si>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</si>
  <si>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</si>
  <si>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</si>
  <si>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</si>
  <si>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</si>
  <si>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</si>
  <si>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</si>
  <si>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</si>
  <si>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</si>
  <si>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</si>
  <si>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</si>
  <si>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</si>
  <si>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</si>
  <si>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</si>
  <si>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</si>
  <si>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</si>
  <si>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</si>
  <si>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</si>
  <si>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</si>
  <si>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</si>
  <si>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</si>
  <si>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</si>
  <si>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</si>
  <si>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</si>
  <si>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</si>
  <si>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</si>
  <si>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</si>
  <si>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</si>
  <si>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</si>
  <si>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</si>
  <si>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</si>
  <si>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</si>
  <si>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</si>
  <si>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</si>
  <si>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</si>
  <si>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</si>
  <si>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</si>
  <si>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</si>
  <si>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</si>
  <si>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</si>
  <si>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</si>
  <si>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</si>
  <si>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</si>
  <si>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</si>
  <si>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</si>
  <si>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</si>
  <si>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</si>
  <si>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</si>
  <si>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</si>
  <si>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</si>
  <si>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</si>
  <si>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</si>
  <si>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</si>
  <si>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</si>
  <si>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</si>
  <si>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</si>
  <si>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</si>
  <si>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</si>
  <si>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</si>
  <si>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</si>
  <si>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</si>
  <si>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</si>
  <si>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</si>
  <si>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</si>
  <si>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</si>
  <si>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</si>
  <si>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</si>
  <si>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</si>
  <si>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</si>
  <si>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</si>
  <si>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</si>
  <si>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</si>
  <si>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</si>
  <si>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</si>
  <si>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</si>
  <si>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</si>
  <si>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</si>
  <si>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</si>
  <si>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</si>
  <si>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</si>
  <si>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</si>
  <si>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</si>
  <si>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</si>
  <si>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</si>
  <si>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</si>
  <si>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</si>
  <si>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</si>
  <si>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</si>
  <si>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</si>
  <si>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</si>
  <si>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</si>
  <si>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</si>
  <si>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</si>
  <si>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</si>
  <si>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</si>
  <si>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</si>
  <si>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</si>
  <si>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</si>
  <si>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</si>
  <si>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</si>
  <si>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</si>
  <si>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</si>
  <si>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</si>
  <si>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</si>
  <si>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</si>
  <si>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</si>
  <si>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</si>
  <si>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</si>
  <si>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</si>
  <si>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</si>
  <si>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</si>
  <si>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</si>
  <si>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</si>
  <si>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</si>
  <si>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</si>
  <si>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</si>
  <si>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</si>
  <si>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</si>
  <si>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</si>
  <si>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</si>
  <si>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</si>
  <si>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</si>
  <si>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</si>
  <si>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</si>
  <si>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</si>
  <si>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</si>
  <si>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</si>
  <si>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</si>
  <si>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</si>
  <si>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</si>
  <si>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</si>
  <si>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</si>
  <si>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</si>
  <si>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</si>
  <si>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</si>
  <si>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</si>
  <si>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</si>
  <si>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</si>
  <si>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</si>
  <si>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</si>
  <si>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</si>
  <si>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</si>
  <si>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</si>
  <si>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</si>
  <si>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</si>
  <si>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</si>
  <si>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</si>
  <si>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</si>
  <si>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</si>
  <si>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</si>
  <si>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</si>
  <si>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</si>
  <si>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</si>
  <si>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</si>
  <si>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</si>
  <si>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</si>
  <si>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</si>
  <si>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</si>
  <si>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</si>
  <si>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</si>
  <si>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</si>
  <si>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</si>
  <si>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</si>
  <si>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</si>
  <si>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</si>
  <si>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</si>
  <si>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</si>
  <si>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</si>
  <si>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</si>
  <si>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</si>
  <si>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</si>
  <si>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</si>
  <si>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</si>
  <si>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</si>
  <si>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</si>
  <si>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</si>
  <si>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</si>
  <si>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</si>
  <si>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</si>
  <si>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</si>
  <si>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</si>
  <si>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</si>
  <si>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</si>
  <si>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</si>
  <si>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</si>
  <si>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</si>
  <si>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</si>
  <si>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</si>
  <si>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</si>
  <si>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</si>
  <si>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</si>
  <si>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</si>
  <si>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</si>
  <si>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</si>
  <si>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</si>
  <si>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</si>
  <si>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</si>
  <si>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</si>
  <si>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</si>
  <si>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</si>
  <si>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</si>
  <si>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</si>
  <si>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</si>
  <si>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</si>
  <si>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</si>
  <si>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</si>
  <si>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</si>
  <si>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</si>
  <si>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</si>
  <si>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</si>
  <si>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</si>
  <si>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</si>
  <si>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</si>
  <si>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</si>
  <si>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</si>
  <si>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</si>
  <si>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</si>
  <si>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</si>
  <si>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</si>
  <si>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</si>
  <si>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</si>
  <si>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</si>
  <si>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</si>
  <si>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</si>
  <si>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</si>
  <si>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</si>
  <si>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</si>
  <si>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</si>
  <si>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</si>
  <si>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</si>
  <si>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</si>
  <si>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</si>
  <si>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</si>
  <si>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</si>
  <si>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</si>
  <si>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</si>
  <si>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</si>
  <si>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</si>
  <si>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</si>
  <si>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</si>
  <si>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</si>
  <si>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</si>
  <si>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</si>
  <si>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</si>
  <si>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</si>
  <si>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</si>
  <si>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</si>
  <si>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</si>
  <si>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</si>
  <si>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</si>
  <si>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</si>
  <si>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</si>
  <si>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</si>
  <si>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</si>
  <si>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</si>
  <si>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</si>
  <si>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</si>
  <si>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</si>
  <si>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</si>
  <si>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</si>
  <si>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</si>
  <si>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</si>
  <si>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</si>
  <si>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</si>
  <si>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</si>
  <si>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</si>
  <si>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</si>
  <si>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</si>
  <si>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</si>
  <si>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</si>
  <si>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</si>
  <si>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</si>
  <si>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</si>
  <si>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</si>
  <si>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</si>
  <si>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</si>
  <si>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</si>
  <si>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</si>
  <si>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</si>
  <si>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</si>
  <si>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</si>
  <si>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</si>
  <si>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</si>
  <si>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</si>
  <si>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</si>
  <si>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</si>
  <si>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</si>
  <si>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</si>
  <si>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</si>
  <si>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</si>
  <si>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</si>
  <si>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</si>
  <si>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</si>
  <si>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</si>
  <si>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</si>
  <si>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</si>
  <si>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</si>
  <si>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</si>
  <si>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</si>
  <si>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</si>
  <si>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</si>
  <si>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</si>
  <si>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</si>
  <si>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</si>
  <si>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</si>
  <si>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</si>
  <si>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</si>
  <si>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</si>
  <si>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</si>
  <si>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</si>
  <si>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</si>
  <si>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</si>
  <si>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</si>
  <si>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</si>
  <si>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</si>
  <si>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</si>
  <si>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</si>
  <si>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</si>
  <si>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</si>
  <si>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</si>
  <si>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</si>
  <si>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</si>
  <si>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</si>
  <si>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</si>
  <si>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</si>
  <si>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</si>
  <si>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</si>
  <si>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</si>
  <si>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</si>
  <si>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</si>
  <si>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</si>
  <si>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</si>
  <si>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</si>
  <si>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</si>
  <si>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</si>
  <si>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</si>
  <si>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</si>
  <si>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</si>
  <si>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</si>
  <si>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</si>
  <si>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</si>
  <si>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</si>
  <si>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</si>
  <si>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</si>
  <si>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</si>
  <si>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</si>
  <si>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</si>
  <si>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</si>
  <si>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</si>
  <si>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</si>
  <si>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</si>
  <si>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</si>
  <si>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</si>
  <si>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</si>
  <si>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</si>
  <si>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</si>
  <si>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</si>
  <si>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</si>
  <si>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</si>
  <si>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</si>
  <si>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</si>
  <si>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</si>
  <si>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</si>
  <si>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</si>
  <si>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</si>
  <si>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</si>
  <si>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</si>
  <si>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</si>
  <si>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</si>
  <si>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</si>
  <si>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</si>
  <si>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</si>
  <si>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</si>
  <si>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</si>
  <si>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</si>
  <si>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</si>
  <si>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</si>
  <si>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</si>
  <si>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</si>
  <si>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</si>
  <si>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</si>
  <si>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</si>
  <si>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</si>
  <si>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</si>
  <si>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</si>
  <si>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</si>
  <si>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</si>
  <si>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</si>
  <si>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</si>
  <si>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</si>
  <si>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</si>
  <si>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</si>
  <si>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</si>
  <si>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</si>
  <si>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</si>
  <si>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</si>
  <si>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</si>
  <si>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</si>
  <si>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</si>
  <si>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</si>
  <si>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</si>
  <si>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</si>
  <si>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</si>
  <si>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</si>
  <si>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</si>
  <si>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</si>
  <si>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</si>
  <si>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</si>
  <si>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</si>
  <si>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</si>
  <si>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</si>
  <si>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</si>
  <si>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</si>
  <si>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</si>
  <si>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</si>
  <si>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</si>
  <si>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</si>
  <si>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</si>
  <si>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</si>
  <si>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</si>
  <si>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</si>
  <si>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</si>
  <si>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</si>
  <si>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</si>
  <si>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</si>
  <si>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</si>
  <si>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</si>
  <si>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</si>
  <si>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</si>
  <si>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</si>
  <si>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</si>
  <si>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</si>
  <si>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</si>
  <si>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</si>
  <si>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</si>
  <si>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</si>
  <si>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</si>
  <si>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</si>
  <si>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</si>
  <si>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</si>
  <si>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</si>
  <si>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</si>
  <si>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</si>
  <si>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</si>
  <si>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</si>
  <si>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</si>
  <si>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</si>
  <si>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</si>
  <si>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</si>
  <si>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</si>
  <si>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</si>
  <si>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</si>
  <si>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</si>
  <si>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</si>
  <si>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</si>
  <si>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</si>
  <si>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</si>
  <si>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</si>
  <si>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</si>
  <si>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</si>
  <si>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</si>
  <si>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</si>
  <si>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</si>
  <si>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</si>
  <si>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</si>
  <si>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</si>
  <si>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</si>
  <si>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</si>
  <si>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</si>
  <si>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</si>
  <si>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</si>
  <si>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</si>
  <si>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</si>
  <si>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</si>
  <si>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</si>
  <si>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</si>
  <si>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</si>
  <si>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</si>
  <si>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</si>
  <si>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</si>
  <si>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</si>
  <si>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</si>
  <si>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</si>
  <si>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</si>
  <si>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</si>
  <si>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</si>
  <si>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</si>
  <si>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</si>
  <si>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</si>
  <si>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</si>
  <si>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</si>
  <si>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</si>
  <si>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</si>
  <si>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</si>
  <si>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</si>
  <si>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</si>
  <si>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</si>
  <si>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</si>
  <si>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</si>
  <si>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</si>
  <si>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</si>
  <si>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</si>
  <si>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</si>
  <si>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</si>
  <si>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</si>
  <si>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</si>
  <si>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</si>
  <si>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</si>
  <si>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</si>
  <si>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</si>
  <si>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</si>
  <si>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</si>
  <si>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</si>
  <si>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</si>
  <si>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</si>
  <si>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</si>
  <si>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</si>
  <si>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</si>
  <si>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</si>
  <si>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</si>
  <si>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</si>
  <si>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</si>
  <si>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</si>
  <si>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</si>
  <si>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</si>
  <si>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</si>
  <si>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</si>
  <si>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</si>
  <si>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</si>
  <si>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</si>
  <si>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</si>
  <si>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</si>
  <si>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</si>
  <si>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</si>
  <si>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</si>
  <si>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</si>
  <si>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</si>
  <si>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</si>
  <si>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</si>
  <si>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</si>
  <si>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</si>
  <si>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</si>
  <si>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</si>
  <si>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</si>
  <si>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</si>
  <si>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</si>
  <si>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</si>
  <si>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</si>
  <si>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</si>
  <si>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</si>
  <si>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</si>
  <si>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</si>
  <si>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</si>
  <si>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</si>
  <si>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</si>
  <si>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</si>
  <si>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</si>
  <si>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</si>
  <si>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</si>
  <si>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</si>
  <si>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</si>
  <si>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</si>
  <si>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</si>
  <si>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</si>
  <si>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</si>
  <si>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</si>
  <si>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</si>
  <si>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</si>
  <si>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</si>
  <si>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</si>
  <si>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</si>
  <si>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</si>
  <si>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</si>
  <si>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</si>
  <si>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</si>
  <si>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</si>
  <si>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</si>
  <si>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</si>
  <si>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</si>
  <si>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</si>
  <si>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</si>
  <si>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</si>
  <si>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</si>
  <si>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</si>
  <si>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</si>
  <si>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</si>
  <si>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</si>
  <si>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</si>
  <si>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</si>
  <si>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</si>
  <si>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</si>
  <si>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</si>
  <si>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</si>
  <si>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</si>
  <si>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</si>
  <si>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</si>
  <si>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</si>
  <si>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</si>
  <si>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</si>
  <si>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</si>
  <si>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</si>
  <si>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</si>
  <si>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</si>
  <si>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</si>
  <si>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</si>
  <si>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</si>
  <si>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</si>
  <si>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</si>
  <si>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</si>
  <si>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</si>
  <si>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</si>
  <si>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</si>
  <si>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</si>
  <si>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</si>
  <si>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</si>
  <si>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</si>
  <si>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</si>
  <si>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</si>
  <si>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</si>
  <si>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</si>
  <si>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</si>
  <si>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</si>
  <si>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</si>
  <si>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</si>
  <si>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</si>
  <si>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</si>
  <si>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</si>
  <si>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</si>
  <si>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</si>
  <si>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</si>
  <si>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</si>
  <si>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</si>
  <si>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</si>
  <si>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</si>
  <si>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</si>
  <si>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</si>
  <si>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</si>
  <si>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</si>
  <si>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</si>
  <si>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</si>
  <si>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</si>
  <si>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</si>
  <si>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</si>
  <si>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</si>
  <si>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</si>
  <si>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</si>
  <si>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</si>
  <si>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</si>
  <si>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</si>
  <si>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</si>
  <si>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</si>
  <si>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</si>
  <si>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</si>
  <si>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</si>
  <si>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</si>
  <si>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</si>
  <si>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</si>
  <si>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</si>
  <si>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</si>
  <si>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</si>
  <si>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</si>
  <si>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</si>
  <si>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</si>
  <si>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</si>
  <si>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</si>
  <si>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</si>
  <si>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</si>
  <si>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</si>
  <si>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</si>
  <si>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</si>
  <si>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</si>
  <si>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</si>
  <si>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</si>
  <si>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</si>
  <si>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</si>
  <si>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</si>
  <si>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</si>
  <si>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</si>
  <si>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</si>
  <si>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</si>
  <si>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</si>
  <si>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</si>
  <si>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</si>
  <si>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</si>
  <si>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</si>
  <si>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</si>
  <si>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</si>
  <si>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</si>
  <si>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</si>
  <si>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</si>
  <si>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</si>
  <si>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</si>
  <si>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</si>
  <si>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</si>
  <si>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</si>
  <si>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</si>
  <si>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</si>
  <si>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</si>
  <si>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</si>
  <si>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</si>
  <si>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</si>
  <si>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</si>
  <si>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</si>
  <si>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</si>
  <si>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</si>
  <si>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</si>
  <si>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</si>
  <si>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</si>
  <si>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</si>
  <si>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</si>
  <si>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</si>
  <si>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</si>
  <si>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</si>
  <si>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</si>
  <si>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</si>
  <si>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</si>
  <si>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</si>
  <si>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</si>
  <si>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</si>
  <si>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</si>
  <si>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</si>
  <si>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</si>
  <si>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</si>
  <si>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</si>
  <si>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</si>
  <si>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</si>
  <si>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</si>
  <si>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</si>
  <si>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</si>
  <si>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</si>
  <si>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</si>
  <si>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</si>
  <si>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</si>
  <si>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</si>
  <si>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</si>
  <si>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</si>
  <si>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</si>
  <si>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</si>
  <si>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</si>
  <si>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</si>
  <si>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</si>
  <si>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</si>
  <si>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</si>
  <si>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</si>
  <si>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</si>
  <si>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</si>
  <si>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</si>
  <si>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</si>
  <si>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</si>
  <si>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</si>
  <si>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</si>
  <si>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</si>
  <si>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</si>
  <si>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</si>
  <si>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</si>
  <si>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</si>
  <si>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</si>
  <si>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</si>
  <si>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</si>
  <si>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</si>
  <si>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</si>
  <si>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</si>
  <si>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</si>
  <si>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</si>
  <si>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</si>
  <si>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</si>
  <si>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</si>
  <si>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</si>
  <si>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</si>
  <si>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</si>
  <si>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</si>
  <si>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</si>
  <si>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</si>
  <si>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</si>
  <si>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</si>
  <si>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</si>
  <si>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</si>
  <si>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</si>
  <si>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</si>
  <si>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</si>
  <si>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</si>
  <si>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</si>
  <si>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</si>
  <si>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</si>
  <si>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</si>
  <si>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</si>
  <si>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</si>
  <si>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</si>
  <si>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</si>
  <si>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</si>
  <si>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</si>
  <si>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</si>
  <si>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</si>
  <si>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</si>
  <si>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</si>
  <si>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</si>
  <si>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</si>
  <si>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</si>
  <si>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</si>
  <si>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</si>
  <si>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</si>
  <si>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</si>
  <si>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</si>
  <si>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</si>
  <si>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</si>
  <si>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</si>
  <si>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</si>
  <si>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</si>
  <si>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</si>
  <si>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</si>
  <si>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</si>
  <si>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</si>
  <si>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</si>
  <si>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</si>
  <si>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</si>
  <si>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</si>
  <si>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</si>
  <si>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</si>
  <si>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</si>
  <si>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</si>
  <si>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</si>
  <si>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</si>
  <si>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</si>
  <si>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</si>
  <si>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</si>
  <si>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</si>
  <si>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</si>
  <si>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</si>
  <si>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</si>
  <si>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</si>
  <si>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</si>
  <si>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</si>
  <si>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</si>
  <si>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</si>
  <si>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</si>
  <si>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</si>
  <si>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</si>
  <si>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</si>
  <si>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</si>
  <si>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</si>
  <si>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</si>
  <si>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</si>
  <si>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</si>
  <si>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</si>
  <si>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</si>
  <si>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</si>
  <si>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</si>
  <si>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</si>
  <si>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</si>
  <si>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</si>
  <si>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</si>
  <si>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</si>
  <si>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</si>
  <si>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</si>
  <si>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</si>
  <si>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</si>
  <si>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</si>
  <si>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</si>
  <si>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</si>
  <si>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</si>
  <si>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</si>
  <si>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</si>
  <si>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</si>
  <si>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</si>
  <si>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</si>
  <si>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</si>
  <si>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</si>
  <si>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</si>
  <si>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</si>
  <si>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</si>
  <si>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</si>
  <si>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</si>
  <si>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</si>
  <si>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</si>
  <si>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</si>
  <si>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</si>
  <si>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</si>
  <si>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</si>
  <si>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</si>
  <si>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</si>
  <si>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</si>
  <si>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</si>
  <si>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</si>
  <si>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</si>
  <si>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</si>
  <si>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</si>
  <si>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</si>
  <si>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</si>
  <si>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</si>
  <si>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</si>
  <si>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</si>
  <si>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</si>
  <si>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</si>
  <si>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</si>
  <si>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</si>
  <si>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</si>
  <si>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</si>
  <si>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</si>
  <si>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</si>
  <si>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</si>
  <si>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</si>
  <si>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</si>
  <si>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</si>
  <si>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</si>
  <si>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</si>
  <si>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</si>
  <si>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</si>
  <si>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</si>
  <si>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</si>
  <si>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</si>
  <si>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</si>
  <si>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</si>
  <si>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</si>
  <si>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</si>
  <si>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</si>
  <si>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</si>
  <si>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</si>
  <si>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</si>
  <si>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</si>
  <si>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</si>
  <si>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</si>
  <si>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</si>
  <si>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</si>
  <si>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</si>
  <si>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</si>
  <si>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</si>
  <si>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</si>
  <si>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</si>
  <si>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</si>
  <si>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</si>
  <si>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</si>
  <si>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</si>
  <si>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</si>
  <si>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</si>
  <si>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</si>
  <si>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</si>
  <si>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</si>
  <si>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</si>
  <si>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</si>
  <si>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</si>
  <si>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</si>
  <si>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</si>
  <si>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</si>
  <si>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</si>
  <si>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</si>
  <si>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</si>
  <si>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</si>
  <si>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</si>
  <si>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</si>
  <si>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</si>
  <si>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</si>
  <si>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</si>
  <si>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</si>
  <si>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</si>
  <si>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</si>
  <si>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</si>
  <si>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</si>
  <si>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</si>
  <si>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</si>
  <si>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</si>
  <si>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</si>
  <si>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</si>
  <si>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</si>
  <si>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</si>
  <si>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</si>
  <si>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</si>
  <si>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</si>
  <si>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</si>
  <si>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</si>
  <si>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</si>
  <si>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</si>
  <si>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</si>
  <si>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</si>
  <si>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</si>
  <si>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</si>
  <si>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</si>
  <si>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</si>
  <si>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</si>
  <si>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</si>
  <si>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</si>
  <si>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</si>
  <si>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</si>
  <si>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</si>
  <si>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</si>
  <si>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</si>
  <si>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</si>
  <si>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</si>
  <si>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</si>
  <si>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</si>
  <si>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</si>
  <si>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</si>
  <si>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</si>
  <si>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</si>
  <si>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</si>
  <si>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</si>
  <si>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</si>
  <si>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</si>
  <si>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</si>
  <si>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</si>
  <si>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</si>
  <si>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</si>
  <si>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</si>
  <si>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</si>
  <si>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</si>
  <si>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</si>
  <si>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</si>
  <si>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</si>
  <si>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</si>
  <si>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</si>
  <si>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</si>
  <si>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</si>
  <si>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</si>
  <si>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</si>
  <si>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</si>
  <si>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</si>
  <si>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</si>
  <si>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</si>
  <si>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</si>
  <si>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</si>
  <si>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</si>
  <si>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</si>
  <si>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</si>
  <si>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</si>
  <si>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</si>
  <si>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</si>
  <si>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</si>
  <si>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</si>
  <si>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</si>
  <si>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</si>
  <si>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</si>
  <si>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</si>
  <si>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</si>
  <si>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</si>
  <si>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</si>
  <si>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</si>
  <si>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</si>
  <si>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</si>
  <si>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</si>
  <si>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</si>
  <si>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</si>
  <si>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</si>
  <si>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</si>
  <si>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</si>
  <si>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</si>
  <si>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</si>
  <si>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</si>
  <si>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</si>
  <si>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</si>
  <si>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</si>
  <si>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</si>
  <si>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</si>
  <si>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</si>
  <si>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</si>
  <si>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</si>
  <si>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</si>
  <si>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</si>
  <si>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</si>
  <si>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</si>
  <si>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</si>
  <si>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</si>
  <si>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</si>
  <si>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</si>
  <si>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</si>
  <si>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</si>
  <si>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</si>
  <si>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</si>
  <si>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</si>
  <si>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</si>
  <si>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</si>
  <si>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</si>
  <si>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</si>
  <si>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</si>
  <si>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</si>
  <si>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</si>
  <si>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</si>
  <si>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</si>
  <si>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</si>
  <si>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</si>
  <si>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</si>
  <si>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</si>
  <si>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</si>
  <si>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</si>
  <si>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</si>
  <si>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</si>
  <si>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</si>
  <si>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</si>
  <si>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</si>
  <si>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</si>
  <si>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</si>
  <si>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</si>
  <si>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</si>
  <si>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</si>
  <si>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</si>
  <si>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</si>
  <si>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</si>
  <si>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</si>
  <si>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</si>
  <si>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</si>
  <si>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</si>
  <si>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</si>
  <si>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</si>
  <si>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</si>
  <si>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</si>
  <si>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</si>
  <si>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</si>
  <si>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</si>
  <si>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</si>
  <si>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</si>
  <si>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</si>
  <si>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</si>
  <si>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</si>
  <si>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</si>
  <si>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</si>
  <si>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</si>
  <si>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</si>
  <si>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</si>
  <si>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</si>
  <si>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</si>
  <si>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</si>
  <si>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</si>
  <si>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</si>
  <si>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</si>
  <si>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</si>
  <si>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</si>
  <si>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</si>
  <si>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</si>
  <si>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</si>
  <si>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</si>
  <si>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</si>
  <si>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</si>
  <si>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</si>
  <si>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</si>
  <si>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</si>
  <si>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</si>
  <si>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</si>
  <si>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</si>
  <si>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</si>
  <si>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</si>
  <si>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</si>
  <si>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</si>
  <si>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</si>
  <si>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</si>
  <si>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</si>
  <si>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</si>
  <si>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</si>
  <si>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</si>
  <si>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</si>
  <si>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</si>
  <si>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</si>
  <si>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</si>
  <si>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</si>
  <si>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</si>
  <si>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</si>
  <si>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</si>
  <si>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</si>
  <si>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</si>
  <si>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</si>
  <si>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</si>
  <si>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</si>
  <si>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</si>
  <si>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</si>
  <si>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</si>
  <si>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</si>
  <si>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</si>
  <si>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</si>
  <si>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</si>
  <si>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</si>
  <si>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</si>
  <si>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</si>
  <si>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</si>
  <si>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</si>
  <si>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</si>
  <si>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</si>
  <si>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</si>
  <si>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</si>
  <si>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</si>
  <si>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</si>
  <si>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</si>
  <si>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</si>
  <si>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</si>
  <si>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</si>
  <si>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</si>
  <si>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</si>
  <si>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</si>
  <si>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</si>
  <si>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</si>
  <si>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</si>
  <si>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</si>
  <si>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</si>
  <si>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</si>
  <si>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</si>
  <si>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</si>
  <si>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</si>
  <si>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</si>
  <si>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</si>
  <si>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</si>
  <si>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</si>
  <si>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</si>
  <si>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</si>
  <si>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</si>
  <si>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</si>
  <si>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</si>
  <si>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</si>
  <si>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</si>
  <si>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</si>
  <si>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</si>
  <si>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</si>
  <si>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</si>
  <si>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</si>
  <si>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</si>
  <si>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</si>
  <si>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</si>
  <si>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</si>
  <si>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</si>
  <si>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</si>
  <si>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</si>
  <si>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</si>
  <si>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</si>
  <si>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</si>
  <si>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</si>
  <si>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</si>
  <si>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</si>
  <si>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</si>
  <si>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</si>
  <si>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</si>
  <si>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</si>
  <si>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</si>
  <si>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</si>
  <si>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</si>
  <si>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</si>
  <si>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</si>
  <si>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</si>
  <si>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</si>
  <si>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</si>
  <si>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</si>
  <si>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</si>
  <si>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</si>
  <si>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</si>
  <si>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</si>
  <si>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</si>
  <si>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</si>
  <si>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</si>
  <si>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</si>
  <si>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</si>
  <si>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</si>
  <si>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</si>
  <si>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</si>
  <si>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</si>
  <si>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</si>
  <si>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</si>
  <si>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</si>
  <si>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</si>
  <si>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</si>
  <si>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</si>
  <si>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</si>
  <si>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</si>
  <si>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</si>
  <si>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</si>
  <si>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</si>
  <si>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</si>
  <si>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</si>
  <si>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</si>
  <si>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</si>
  <si>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</si>
  <si>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</si>
  <si>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</si>
  <si>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</si>
  <si>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</si>
  <si>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</si>
  <si>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</si>
  <si>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</si>
  <si>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</si>
  <si>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</si>
  <si>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</si>
  <si>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</si>
  <si>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</si>
  <si>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</si>
  <si>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</si>
  <si>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</si>
  <si>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</si>
  <si>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</si>
  <si>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</si>
  <si>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</si>
  <si>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</si>
  <si>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</si>
  <si>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</si>
  <si>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</si>
  <si>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</si>
  <si>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</si>
  <si>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</si>
  <si>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</si>
  <si>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</si>
  <si>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</si>
  <si>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</si>
  <si>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</si>
  <si>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</si>
  <si>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</si>
  <si>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</si>
  <si>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</si>
  <si>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</si>
  <si>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</si>
  <si>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</si>
  <si>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</si>
  <si>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</si>
  <si>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</si>
  <si>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</si>
  <si>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</si>
  <si>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</si>
  <si>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</si>
  <si>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</si>
  <si>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</si>
  <si>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</si>
  <si>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</si>
  <si>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</si>
  <si>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</si>
  <si>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</si>
  <si>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</si>
  <si>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</si>
  <si>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</si>
  <si>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</si>
  <si>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</si>
  <si>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</si>
  <si>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</si>
  <si>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</si>
  <si>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</si>
  <si>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</si>
  <si>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</si>
  <si>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</si>
  <si>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</si>
  <si>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</si>
  <si>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</si>
  <si>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</si>
  <si>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</si>
  <si>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</si>
  <si>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</si>
  <si>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</si>
  <si>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</si>
  <si>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</si>
  <si>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</si>
  <si>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</si>
  <si>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</si>
  <si>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</si>
  <si>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</si>
  <si>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</si>
  <si>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</si>
  <si>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</si>
  <si>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</si>
  <si>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</si>
  <si>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</si>
  <si>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</si>
  <si>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</si>
  <si>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</si>
  <si>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</si>
  <si>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</si>
  <si>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</si>
  <si>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</si>
  <si>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</si>
  <si>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</si>
  <si>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</si>
  <si>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</si>
  <si>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</si>
  <si>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</si>
  <si>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</si>
  <si>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</si>
  <si>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</si>
  <si>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</si>
  <si>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</si>
  <si>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</si>
  <si>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</si>
  <si>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</si>
  <si>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</si>
  <si>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</si>
  <si>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</si>
  <si>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</si>
  <si>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</si>
  <si>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</si>
  <si>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</si>
  <si>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</si>
  <si>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</si>
  <si>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</si>
  <si>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</si>
  <si>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</si>
  <si>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</si>
  <si>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</si>
  <si>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</si>
  <si>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</si>
  <si>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</si>
  <si>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</si>
  <si>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</si>
  <si>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</si>
  <si>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</si>
  <si>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</si>
  <si>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</si>
  <si>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</si>
  <si>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</si>
  <si>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</si>
  <si>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</si>
  <si>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</si>
  <si>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</si>
  <si>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</si>
  <si>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</si>
  <si>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</si>
  <si>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</si>
  <si>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</si>
  <si>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</si>
  <si>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</si>
  <si>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</si>
  <si>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</si>
  <si>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</si>
  <si>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</si>
  <si>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</si>
  <si>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</si>
  <si>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</si>
  <si>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</si>
  <si>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</si>
  <si>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</si>
  <si>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</si>
  <si>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</si>
  <si>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</si>
  <si>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</si>
  <si>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</si>
  <si>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</si>
  <si>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</si>
  <si>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</si>
  <si>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</si>
  <si>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</si>
  <si>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</si>
  <si>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</si>
  <si>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</si>
  <si>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</si>
  <si>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</si>
  <si>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</si>
  <si>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</si>
  <si>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</si>
  <si>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</si>
  <si>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</si>
  <si>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</si>
  <si>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</si>
  <si>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</si>
  <si>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</si>
  <si>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</si>
  <si>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</si>
  <si>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</si>
  <si>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</si>
  <si>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</si>
  <si>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</si>
  <si>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</si>
  <si>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</si>
  <si>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</si>
  <si>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</si>
  <si>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</si>
  <si>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</si>
  <si>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</si>
  <si>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</si>
  <si>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</si>
  <si>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</si>
  <si>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</si>
  <si>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</si>
  <si>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</si>
  <si>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</si>
  <si>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</si>
  <si>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</si>
  <si>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</si>
  <si>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</si>
  <si>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</si>
  <si>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</si>
  <si>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</si>
  <si>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</si>
  <si>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</si>
  <si>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</si>
  <si>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</si>
  <si>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</si>
  <si>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</si>
  <si>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</si>
  <si>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</si>
  <si>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</si>
  <si>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</si>
  <si>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</si>
  <si>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</si>
  <si>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</si>
  <si>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</si>
  <si>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</si>
  <si>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</si>
  <si>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</si>
  <si>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</si>
  <si>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</si>
  <si>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</si>
  <si>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</si>
  <si>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</si>
  <si>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</si>
  <si>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</si>
  <si>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</si>
  <si>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</si>
  <si>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</si>
  <si>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</si>
  <si>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</si>
  <si>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</si>
  <si>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</si>
  <si>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</si>
  <si>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</si>
  <si>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</si>
  <si>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</si>
  <si>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</si>
  <si>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</si>
  <si>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</si>
  <si>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</si>
  <si>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</si>
  <si>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</si>
  <si>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</si>
  <si>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</si>
  <si>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</si>
  <si>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</si>
  <si>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</si>
  <si>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</si>
  <si>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</si>
  <si>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</si>
  <si>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</si>
  <si>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</si>
  <si>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</si>
  <si>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</si>
  <si>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</si>
  <si>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</si>
  <si>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</si>
  <si>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</si>
  <si>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</si>
  <si>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</si>
  <si>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</si>
  <si>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</si>
  <si>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</si>
  <si>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</si>
  <si>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</si>
  <si>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</si>
  <si>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</si>
  <si>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</si>
  <si>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</si>
  <si>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</si>
  <si>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</si>
  <si>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</si>
  <si>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</si>
  <si>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</si>
  <si>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</si>
  <si>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</si>
  <si>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</si>
  <si>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</si>
  <si>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</si>
  <si>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</si>
  <si>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</si>
  <si>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</si>
  <si>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</si>
  <si>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</si>
  <si>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</si>
  <si>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</si>
  <si>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</si>
  <si>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</si>
  <si>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</si>
  <si>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</si>
  <si>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</si>
  <si>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</si>
  <si>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</si>
  <si>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</si>
  <si>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</si>
  <si>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</si>
  <si>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</si>
  <si>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</si>
  <si>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</si>
  <si>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</si>
  <si>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</si>
  <si>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</si>
  <si>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</si>
  <si>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</si>
  <si>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</si>
  <si>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</si>
  <si>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</si>
  <si>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</si>
  <si>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</si>
  <si>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</si>
  <si>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</si>
  <si>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</si>
  <si>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</si>
  <si>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</si>
  <si>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</si>
  <si>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</si>
  <si>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</si>
  <si>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</si>
  <si>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</si>
  <si>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</si>
  <si>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</si>
  <si>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</si>
  <si>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</si>
  <si>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</si>
  <si>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</si>
  <si>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</si>
  <si>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</si>
  <si>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</si>
  <si>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</si>
  <si>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</si>
  <si>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</si>
  <si>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</si>
  <si>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</si>
  <si>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</si>
  <si>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</si>
  <si>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</si>
  <si>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</si>
  <si>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</si>
  <si>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</si>
  <si>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</si>
  <si>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</si>
  <si>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</si>
  <si>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</si>
  <si>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</si>
  <si>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</si>
  <si>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</si>
  <si>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</si>
  <si>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</si>
  <si>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</si>
  <si>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</si>
  <si>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</si>
  <si>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</si>
  <si>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</si>
  <si>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</si>
  <si>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</si>
  <si>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</si>
  <si>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</si>
  <si>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</si>
  <si>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</si>
  <si>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</si>
  <si>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</si>
  <si>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</si>
  <si>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</si>
  <si>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</si>
  <si>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</si>
  <si>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</si>
  <si>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</si>
  <si>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</si>
  <si>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</si>
  <si>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</si>
  <si>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</si>
  <si>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</si>
  <si>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</si>
  <si>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</si>
  <si>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</si>
  <si>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</si>
  <si>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</si>
  <si>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</si>
  <si>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</si>
  <si>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</si>
  <si>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</si>
  <si>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</si>
  <si>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</si>
  <si>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</si>
  <si>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</si>
  <si>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</si>
  <si>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</si>
  <si>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</si>
  <si>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</si>
  <si>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</si>
  <si>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</si>
  <si>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</si>
  <si>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</si>
  <si>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</si>
  <si>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</si>
  <si>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</si>
  <si>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</si>
  <si>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</si>
  <si>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</si>
  <si>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</si>
  <si>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</si>
  <si>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</si>
  <si>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</si>
  <si>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</si>
  <si>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</si>
  <si>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</si>
  <si>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</si>
  <si>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</si>
  <si>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</si>
  <si>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</si>
  <si>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</si>
  <si>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</si>
  <si>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</si>
  <si>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</si>
  <si>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</si>
  <si>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</si>
  <si>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</si>
  <si>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</si>
  <si>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</si>
  <si>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</si>
  <si>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</si>
  <si>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</si>
  <si>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</si>
  <si>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</si>
  <si>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</si>
  <si>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</si>
  <si>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</si>
  <si>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</si>
  <si>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</si>
  <si>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</si>
  <si>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</si>
  <si>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</si>
  <si>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</si>
  <si>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</si>
  <si>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</si>
  <si>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</si>
  <si>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</si>
  <si>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</si>
  <si>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</si>
  <si>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</si>
  <si>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</si>
  <si>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</si>
  <si>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</si>
  <si>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</si>
  <si>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</si>
  <si>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</si>
  <si>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</si>
  <si>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</si>
  <si>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</si>
  <si>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</si>
  <si>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</si>
  <si>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</si>
  <si>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</si>
  <si>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</si>
  <si>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</si>
  <si>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</si>
  <si>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</si>
  <si>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</si>
  <si>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</si>
  <si>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</si>
  <si>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</si>
  <si>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</si>
  <si>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</si>
  <si>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</si>
  <si>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</si>
  <si>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</si>
  <si>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</si>
  <si>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</si>
  <si>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</si>
  <si>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</si>
  <si>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</si>
  <si>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</si>
  <si>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</si>
  <si>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</si>
  <si>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</si>
  <si>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</si>
  <si>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</si>
  <si>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</si>
  <si>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</si>
  <si>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</si>
  <si>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</si>
  <si>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</si>
  <si>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</si>
  <si>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</si>
  <si>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</si>
  <si>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</si>
  <si>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</si>
  <si>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</si>
  <si>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</si>
  <si>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</si>
  <si>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</si>
  <si>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</si>
  <si>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</si>
  <si>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</si>
  <si>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</si>
  <si>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</si>
  <si>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</si>
  <si>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</si>
  <si>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</si>
  <si>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</si>
  <si>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</si>
  <si>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</si>
  <si>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</si>
  <si>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</si>
  <si>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</si>
  <si>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</si>
  <si>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</si>
  <si>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</si>
  <si>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</si>
  <si>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</si>
  <si>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</si>
  <si>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</si>
  <si>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</si>
  <si>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</si>
  <si>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</si>
  <si>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</si>
  <si>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</si>
  <si>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</si>
  <si>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</si>
  <si>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</si>
  <si>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</si>
  <si>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</si>
  <si>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</si>
  <si>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</si>
  <si>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</si>
  <si>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</si>
  <si>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</si>
  <si>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</si>
  <si>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</si>
  <si>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</si>
  <si>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</si>
  <si>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</si>
  <si>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</si>
  <si>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</si>
  <si>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</si>
  <si>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</si>
  <si>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</si>
  <si>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</si>
  <si>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</si>
  <si>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</si>
  <si>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</si>
  <si>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</si>
  <si>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</si>
  <si>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</si>
  <si>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</si>
  <si>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</si>
  <si>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</si>
  <si>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</si>
  <si>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</si>
  <si>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</si>
  <si>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</si>
  <si>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</si>
  <si>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</si>
  <si>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</si>
  <si>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</si>
  <si>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</si>
  <si>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</si>
  <si>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</si>
  <si>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</si>
  <si>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</si>
  <si>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</si>
  <si>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</si>
  <si>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</si>
  <si>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</si>
  <si>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</si>
  <si>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</si>
  <si>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</si>
  <si>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</si>
  <si>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</si>
  <si>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</si>
  <si>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</si>
  <si>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</si>
  <si>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</si>
  <si>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</si>
  <si>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</si>
  <si>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</si>
  <si>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</si>
  <si>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</si>
  <si>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</si>
  <si>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</si>
  <si>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</si>
  <si>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</si>
  <si>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</si>
  <si>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</si>
  <si>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</si>
  <si>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</si>
  <si>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</si>
  <si>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</si>
  <si>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</si>
  <si>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</si>
  <si>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</si>
  <si>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</si>
  <si>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</si>
  <si>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</si>
  <si>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</si>
  <si>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</si>
  <si>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</si>
  <si>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</si>
  <si>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</si>
  <si>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</si>
  <si>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</si>
  <si>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</si>
  <si>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</si>
  <si>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</si>
  <si>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</si>
  <si>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</si>
  <si>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</si>
  <si>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</si>
  <si>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</si>
  <si>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</si>
  <si>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</si>
  <si>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</si>
  <si>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</si>
  <si>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</si>
  <si>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</si>
  <si>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</si>
  <si>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</si>
  <si>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</si>
  <si>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</si>
  <si>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</si>
  <si>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</si>
  <si>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</si>
  <si>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</si>
  <si>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</si>
  <si>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</si>
  <si>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</si>
  <si>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</si>
  <si>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</si>
  <si>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</si>
  <si>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</si>
  <si>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</si>
  <si>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</si>
  <si>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</si>
  <si>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</si>
  <si>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</si>
  <si>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</si>
  <si>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</si>
  <si>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</si>
  <si>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</si>
  <si>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</si>
  <si>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</si>
  <si>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</si>
  <si>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</si>
  <si>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</si>
  <si>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</si>
  <si>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</si>
  <si>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</si>
  <si>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</si>
  <si>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</si>
  <si>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</si>
  <si>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</si>
  <si>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</si>
  <si>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</si>
  <si>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</si>
  <si>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</si>
  <si>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</si>
  <si>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</si>
  <si>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</si>
  <si>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</si>
  <si>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</si>
  <si>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</si>
  <si>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</si>
  <si>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</si>
  <si>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</si>
  <si>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</si>
  <si>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</si>
  <si>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</si>
  <si>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</si>
  <si>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</si>
  <si>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</si>
  <si>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</si>
  <si>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</si>
  <si>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</si>
  <si>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</si>
  <si>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</si>
  <si>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</si>
  <si>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</si>
  <si>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</si>
  <si>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</si>
  <si>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</si>
  <si>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</si>
  <si>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</si>
  <si>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</si>
  <si>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</si>
  <si>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</si>
  <si>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</si>
  <si>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</si>
  <si>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</si>
  <si>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</si>
  <si>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</si>
  <si>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</si>
  <si>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</si>
  <si>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</si>
  <si>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</si>
  <si>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</si>
  <si>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</si>
  <si>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</si>
  <si>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</si>
  <si>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</si>
  <si>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</si>
  <si>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</si>
  <si>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</si>
  <si>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</si>
  <si>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</si>
  <si>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</si>
  <si>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</si>
  <si>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</si>
  <si>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</si>
  <si>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</si>
  <si>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</si>
  <si>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</si>
  <si>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</si>
  <si>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</si>
  <si>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</si>
  <si>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</si>
  <si>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</si>
  <si>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</si>
  <si>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</si>
  <si>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</si>
  <si>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</si>
  <si>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</si>
  <si>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</si>
  <si>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</si>
  <si>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</si>
  <si>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</si>
  <si>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</si>
  <si>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</si>
  <si>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</si>
  <si>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</si>
  <si>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</si>
  <si>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</si>
  <si>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</si>
  <si>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</si>
  <si>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</si>
  <si>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</si>
  <si>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</si>
  <si>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</si>
  <si>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</si>
  <si>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</si>
  <si>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</si>
  <si>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</si>
  <si>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</si>
  <si>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</si>
  <si>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</si>
  <si>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</si>
  <si>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</si>
  <si>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</si>
  <si>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</si>
  <si>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</si>
  <si>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</si>
  <si>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</si>
  <si>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</si>
  <si>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</si>
  <si>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</si>
  <si>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</si>
  <si>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</si>
  <si>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</si>
  <si>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</si>
  <si>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</si>
  <si>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</si>
  <si>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</si>
  <si>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</si>
  <si>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</si>
  <si>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</si>
  <si>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</si>
  <si>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</si>
  <si>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</si>
  <si>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</si>
  <si>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</si>
  <si>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</si>
  <si>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</si>
  <si>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</si>
  <si>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</si>
  <si>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</si>
  <si>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</si>
  <si>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</si>
  <si>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</si>
  <si>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</si>
  <si>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</si>
  <si>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</si>
  <si>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</si>
  <si>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</si>
  <si>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</si>
  <si>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</si>
  <si>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</si>
  <si>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</si>
  <si>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</si>
  <si>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</si>
  <si>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</si>
  <si>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</si>
  <si>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</si>
  <si>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</si>
  <si>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</si>
  <si>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</si>
  <si>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</si>
  <si>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</si>
  <si>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</si>
  <si>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</si>
  <si>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</si>
  <si>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</si>
  <si>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</si>
  <si>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</si>
  <si>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</si>
  <si>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</si>
  <si>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</si>
  <si>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</si>
  <si>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</si>
  <si>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</si>
  <si>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</si>
  <si>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</si>
  <si>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</si>
  <si>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</si>
  <si>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</si>
  <si>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</si>
  <si>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</si>
  <si>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</si>
  <si>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</si>
  <si>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</si>
  <si>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</si>
  <si>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</si>
  <si>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</si>
  <si>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</si>
  <si>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</si>
  <si>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</si>
  <si>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</si>
  <si>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</si>
  <si>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</si>
  <si>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</si>
  <si>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</si>
  <si>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</si>
  <si>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</si>
  <si>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</si>
  <si>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</si>
  <si>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</si>
  <si>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</si>
  <si>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</si>
  <si>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</si>
  <si>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</si>
  <si>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</si>
  <si>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</si>
  <si>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</si>
  <si>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</si>
  <si>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</si>
  <si>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</si>
  <si>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</si>
  <si>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</si>
  <si>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</si>
  <si>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</si>
  <si>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</si>
  <si>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</si>
  <si>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</si>
  <si>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</si>
  <si>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</si>
  <si>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</si>
  <si>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</si>
  <si>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</si>
  <si>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</si>
  <si>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</si>
  <si>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</si>
  <si>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</si>
  <si>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</si>
  <si>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</si>
  <si>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</si>
  <si>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</si>
  <si>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</si>
  <si>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</si>
  <si>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</si>
  <si>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</si>
  <si>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</si>
  <si>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</si>
  <si>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</si>
  <si>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</si>
  <si>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</si>
  <si>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</si>
  <si>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</si>
  <si>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</si>
  <si>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</si>
  <si>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</si>
  <si>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</si>
  <si>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</si>
  <si>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</si>
  <si>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</si>
  <si>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</si>
  <si>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</si>
  <si>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</si>
  <si>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</si>
  <si>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</si>
  <si>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</si>
  <si>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</si>
  <si>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</si>
  <si>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</si>
  <si>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</si>
  <si>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</si>
  <si>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</si>
  <si>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</si>
  <si>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</si>
  <si>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</si>
  <si>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</si>
  <si>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</si>
  <si>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</si>
  <si>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</si>
  <si>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</si>
  <si>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</si>
  <si>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</si>
  <si>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</si>
  <si>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</si>
  <si>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</si>
  <si>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</si>
  <si>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</si>
  <si>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</si>
  <si>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</si>
  <si>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</si>
  <si>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</si>
  <si>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</si>
  <si>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</si>
  <si>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</si>
  <si>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</si>
  <si>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</si>
  <si>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</si>
  <si>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</si>
  <si>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</si>
  <si>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</si>
  <si>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</si>
  <si>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</si>
  <si>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</si>
  <si>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</si>
  <si>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</si>
  <si>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</si>
  <si>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</si>
  <si>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</si>
  <si>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</si>
  <si>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</si>
  <si>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</si>
  <si>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</si>
  <si>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</si>
  <si>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</si>
  <si>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</si>
  <si>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</si>
  <si>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</si>
  <si>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</si>
  <si>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</si>
  <si>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</si>
  <si>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</si>
  <si>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</si>
  <si>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</si>
  <si>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</si>
  <si>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</si>
  <si>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</si>
  <si>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</si>
  <si>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</si>
  <si>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</si>
  <si>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</si>
  <si>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</si>
  <si>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</si>
  <si>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</si>
  <si>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</si>
  <si>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</si>
  <si>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</si>
  <si>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</si>
  <si>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</si>
  <si>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</si>
  <si>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</si>
  <si>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</si>
  <si>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</si>
  <si>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</si>
  <si>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</si>
  <si>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</si>
  <si>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</si>
  <si>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</si>
  <si>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</si>
  <si>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</si>
  <si>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</si>
  <si>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</si>
  <si>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</si>
  <si>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</si>
  <si>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</si>
  <si>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</si>
  <si>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</si>
  <si>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</si>
  <si>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</si>
  <si>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</si>
  <si>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</si>
  <si>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</si>
  <si>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</si>
  <si>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</si>
  <si>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</si>
  <si>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</si>
  <si>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</si>
  <si>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</si>
  <si>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</si>
  <si>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</si>
  <si>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</si>
  <si>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</si>
  <si>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</si>
  <si>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</si>
  <si>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</si>
  <si>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</si>
  <si>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</si>
  <si>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</si>
  <si>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</si>
  <si>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</si>
  <si>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</si>
  <si>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</si>
  <si>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</si>
  <si>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</si>
  <si>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</si>
  <si>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</si>
  <si>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</si>
  <si>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</si>
  <si>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</si>
  <si>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</si>
  <si>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</si>
  <si>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</si>
  <si>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</si>
  <si>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</si>
  <si>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</si>
  <si>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</si>
  <si>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</si>
  <si>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</si>
  <si>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</si>
  <si>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</si>
  <si>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</si>
  <si>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</si>
  <si>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</si>
  <si>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</si>
  <si>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</si>
  <si>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</si>
  <si>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</si>
  <si>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</si>
  <si>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</si>
  <si>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</si>
  <si>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</si>
  <si>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</si>
  <si>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</si>
  <si>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</si>
  <si>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</si>
  <si>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</si>
  <si>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</si>
  <si>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</si>
  <si>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</si>
  <si>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</si>
  <si>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</si>
  <si>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</si>
  <si>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</si>
  <si>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</si>
  <si>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</si>
  <si>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</si>
  <si>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</si>
  <si>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</si>
  <si>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</si>
  <si>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</si>
  <si>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</si>
  <si>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</si>
  <si>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</si>
  <si>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</si>
  <si>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</si>
  <si>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</si>
  <si>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</si>
  <si>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</si>
  <si>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</si>
  <si>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</si>
  <si>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</si>
  <si>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</si>
  <si>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</si>
  <si>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</si>
  <si>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</si>
  <si>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</si>
  <si>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</si>
  <si>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</si>
  <si>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</si>
  <si>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</si>
  <si>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</si>
  <si>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</si>
  <si>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</si>
  <si>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</si>
  <si>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</si>
  <si>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</si>
  <si>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</si>
  <si>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</si>
  <si>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</si>
  <si>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</si>
  <si>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</si>
  <si>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</si>
  <si>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</si>
  <si>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</si>
  <si>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</si>
  <si>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</si>
  <si>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</si>
  <si>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</si>
  <si>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</si>
  <si>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</si>
  <si>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</si>
  <si>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</si>
  <si>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</si>
  <si>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</si>
  <si>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</si>
  <si>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</si>
  <si>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</si>
  <si>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</si>
  <si>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</si>
  <si>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</si>
  <si>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</si>
  <si>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</si>
  <si>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</si>
  <si>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</si>
  <si>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</si>
  <si>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</si>
  <si>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</si>
  <si>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</si>
  <si>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</si>
  <si>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</si>
  <si>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</si>
  <si>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</si>
  <si>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</si>
  <si>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</si>
  <si>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</si>
  <si>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</si>
  <si>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</si>
  <si>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</si>
  <si>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</si>
  <si>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</si>
  <si>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</si>
  <si>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</si>
  <si>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</si>
  <si>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</si>
  <si>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</si>
  <si>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</si>
  <si>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</si>
  <si>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</si>
  <si>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</si>
  <si>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</si>
  <si>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</si>
  <si>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</si>
  <si>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</si>
  <si>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</si>
  <si>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</si>
  <si>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</si>
  <si>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</si>
  <si>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</si>
  <si>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</si>
  <si>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</si>
  <si>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</si>
  <si>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</si>
  <si>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</si>
  <si>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</si>
  <si>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</si>
  <si>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</si>
  <si>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</si>
  <si>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</si>
  <si>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</si>
  <si>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</si>
  <si>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</si>
  <si>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</si>
  <si>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</si>
  <si>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</si>
  <si>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</si>
  <si>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</si>
  <si>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</si>
  <si>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</si>
  <si>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</si>
  <si>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</si>
  <si>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</si>
  <si>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</si>
  <si>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</si>
  <si>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</si>
  <si>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</si>
  <si>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</si>
  <si>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</si>
  <si>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</si>
  <si>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</si>
  <si>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</si>
  <si>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</si>
  <si>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</si>
  <si>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</si>
  <si>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</si>
  <si>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</si>
  <si>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</si>
  <si>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</si>
  <si>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</si>
  <si>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</si>
  <si>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</si>
  <si>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</si>
  <si>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</si>
  <si>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</si>
  <si>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</si>
  <si>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</si>
  <si>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</si>
  <si>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</si>
  <si>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</si>
  <si>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</si>
  <si>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</si>
  <si>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</si>
  <si>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</si>
  <si>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</si>
  <si>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</si>
  <si>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</si>
  <si>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</si>
  <si>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</si>
  <si>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</si>
  <si>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</si>
  <si>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</si>
  <si>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</si>
  <si>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</si>
  <si>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</si>
  <si>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</si>
  <si>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</si>
  <si>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</si>
  <si>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</si>
  <si>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</si>
  <si>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</si>
  <si>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</si>
  <si>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</si>
  <si>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</si>
  <si>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</si>
  <si>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</si>
  <si>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</si>
  <si>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</si>
  <si>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</si>
  <si>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</si>
  <si>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</si>
  <si>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</si>
  <si>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</si>
  <si>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</si>
  <si>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</si>
  <si>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</si>
  <si>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</si>
  <si>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</si>
  <si>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</si>
  <si>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</si>
  <si>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</si>
  <si>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</si>
  <si>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</si>
  <si>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</si>
  <si>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</si>
  <si>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</si>
  <si>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</si>
  <si>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</si>
  <si>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</si>
  <si>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</si>
  <si>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</si>
  <si>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</si>
  <si>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</si>
  <si>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</si>
  <si>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</si>
  <si>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</si>
  <si>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</si>
  <si>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</si>
  <si>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</si>
  <si>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</si>
  <si>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</si>
  <si>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</si>
  <si>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</si>
  <si>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</si>
  <si>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</si>
  <si>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</si>
  <si>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</si>
  <si>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</si>
  <si>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</si>
  <si>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</si>
  <si>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</si>
  <si>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</si>
  <si>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</si>
  <si>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</si>
  <si>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</si>
  <si>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</si>
  <si>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</si>
  <si>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</si>
  <si>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</si>
  <si>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</si>
  <si>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</si>
  <si>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</si>
  <si>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</si>
  <si>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</si>
  <si>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</si>
  <si>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</si>
  <si>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</si>
  <si>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</si>
  <si>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</si>
  <si>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</si>
  <si>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</si>
  <si>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</si>
  <si>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</si>
  <si>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</si>
  <si>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</si>
  <si>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</si>
  <si>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</si>
  <si>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</si>
  <si>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</si>
  <si>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</si>
  <si>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</si>
  <si>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</si>
  <si>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</si>
  <si>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</si>
  <si>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</si>
  <si>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</si>
  <si>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</si>
  <si>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</si>
  <si>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</si>
  <si>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</si>
  <si>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</si>
  <si>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</si>
  <si>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</si>
  <si>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</si>
  <si>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</si>
  <si>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</si>
  <si>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</si>
  <si>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</si>
  <si>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</si>
  <si>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</si>
  <si>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</si>
  <si>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</si>
  <si>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</si>
  <si>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</si>
  <si>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</si>
  <si>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</si>
  <si>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</si>
  <si>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</si>
  <si>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</si>
  <si>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</si>
  <si>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</si>
  <si>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</si>
  <si>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</si>
  <si>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</si>
  <si>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</si>
  <si>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</si>
  <si>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</si>
  <si>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</si>
  <si>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</si>
  <si>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</si>
  <si>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</si>
  <si>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</si>
  <si>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</si>
  <si>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</si>
  <si>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</si>
  <si>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</si>
  <si>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</si>
  <si>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</si>
  <si>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</si>
  <si>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</si>
  <si>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</si>
  <si>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</si>
  <si>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</si>
  <si>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</si>
  <si>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</si>
  <si>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</si>
  <si>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</si>
  <si>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</si>
  <si>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</si>
  <si>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</si>
  <si>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</si>
  <si>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</si>
  <si>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</si>
  <si>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</si>
  <si>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</si>
  <si>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</si>
  <si>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</si>
  <si>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</si>
  <si>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</si>
  <si>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</si>
  <si>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</si>
  <si>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</si>
  <si>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</si>
  <si>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</si>
  <si>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</si>
  <si>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</si>
  <si>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</si>
  <si>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</si>
  <si>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</si>
  <si>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</si>
  <si>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</si>
  <si>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</si>
  <si>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</si>
  <si>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</si>
  <si>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</si>
  <si>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</si>
  <si>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</si>
  <si>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</si>
  <si>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</si>
  <si>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</si>
  <si>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</si>
  <si>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</si>
  <si>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</si>
  <si>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</si>
  <si>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</si>
  <si>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</si>
  <si>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</si>
  <si>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</si>
  <si>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</si>
  <si>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</si>
  <si>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</si>
  <si>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</si>
  <si>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</si>
  <si>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</si>
  <si>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</si>
  <si>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</si>
  <si>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</si>
  <si>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</si>
  <si>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</si>
  <si>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</si>
  <si>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</si>
  <si>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</si>
  <si>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</si>
  <si>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</si>
  <si>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</si>
  <si>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</si>
  <si>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</si>
  <si>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</si>
  <si>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</si>
  <si>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</si>
  <si>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</si>
  <si>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</si>
  <si>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</si>
  <si>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</si>
  <si>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</si>
  <si>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</si>
  <si>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</si>
  <si>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</si>
  <si>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</si>
  <si>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</si>
  <si>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</si>
  <si>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</si>
  <si>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</si>
  <si>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</si>
  <si>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</si>
  <si>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</si>
  <si>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</si>
  <si>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</si>
  <si>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</si>
  <si>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</si>
  <si>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</si>
  <si>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</si>
  <si>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</si>
  <si>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</si>
  <si>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</si>
  <si>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</si>
  <si>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</si>
  <si>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</si>
  <si>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</si>
  <si>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</si>
  <si>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</si>
  <si>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</si>
  <si>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</si>
  <si>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</si>
  <si>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</si>
  <si>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</si>
  <si>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</si>
  <si>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</si>
  <si>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</si>
  <si>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</si>
  <si>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</si>
  <si>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</si>
  <si>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</si>
  <si>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</si>
  <si>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</si>
  <si>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</si>
  <si>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</si>
  <si>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</si>
  <si>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</si>
  <si>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</si>
  <si>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</si>
  <si>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</si>
  <si>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</si>
  <si>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</si>
  <si>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</si>
  <si>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</si>
  <si>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</si>
  <si>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</si>
  <si>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</si>
  <si>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</si>
  <si>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</si>
  <si>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</si>
  <si>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</si>
  <si>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</si>
  <si>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</si>
  <si>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</si>
  <si>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</si>
  <si>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</si>
  <si>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</si>
  <si>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</si>
  <si>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</si>
  <si>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</si>
  <si>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</si>
  <si>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</si>
  <si>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</si>
  <si>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</si>
  <si>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</si>
  <si>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</si>
  <si>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</si>
  <si>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</si>
  <si>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</si>
  <si>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</si>
  <si>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</si>
  <si>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</si>
  <si>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</si>
  <si>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</si>
  <si>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</si>
  <si>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</si>
  <si>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</si>
  <si>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</si>
  <si>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</si>
  <si>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</si>
  <si>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</si>
  <si>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</si>
  <si>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</si>
  <si>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</si>
  <si>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</si>
  <si>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</si>
  <si>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</si>
  <si>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</si>
  <si>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</si>
  <si>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</si>
  <si>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</si>
  <si>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</si>
  <si>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</si>
  <si>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</si>
  <si>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</si>
  <si>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</si>
  <si>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</si>
  <si>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</si>
  <si>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</si>
  <si>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</si>
  <si>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</si>
  <si>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</si>
  <si>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</si>
  <si>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</si>
  <si>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</si>
  <si>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</si>
  <si>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</si>
  <si>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</si>
  <si>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</si>
  <si>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</si>
  <si>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</si>
  <si>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</si>
  <si>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</si>
  <si>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</si>
  <si>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</si>
  <si>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</si>
  <si>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</si>
  <si>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</si>
  <si>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</si>
  <si>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</si>
  <si>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</si>
  <si>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</si>
  <si>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</si>
  <si>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</si>
  <si>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</si>
  <si>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</si>
  <si>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</si>
  <si>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</si>
  <si>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</si>
  <si>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</si>
  <si>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</si>
  <si>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</si>
  <si>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</si>
  <si>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</si>
  <si>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</si>
  <si>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</si>
  <si>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</si>
  <si>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</si>
  <si>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</si>
  <si>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</si>
  <si>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</si>
  <si>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</si>
  <si>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</si>
  <si>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</si>
  <si>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</si>
  <si>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</si>
  <si>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</si>
  <si>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</si>
  <si>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</si>
  <si>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</si>
  <si>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</si>
  <si>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</si>
  <si>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</si>
  <si>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</si>
  <si>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</si>
  <si>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</si>
  <si>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</si>
  <si>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</si>
  <si>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</si>
  <si>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</si>
  <si>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</si>
  <si>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</si>
  <si>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</si>
  <si>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</si>
  <si>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</si>
  <si>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</si>
  <si>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</si>
  <si>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</si>
  <si>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</si>
  <si>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</si>
  <si>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</si>
  <si>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</si>
  <si>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</si>
  <si>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</si>
  <si>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</si>
  <si>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</si>
  <si>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</si>
  <si>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</si>
  <si>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</si>
  <si>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</si>
  <si>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</si>
  <si>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</si>
  <si>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</si>
  <si>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</si>
  <si>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</si>
  <si>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</si>
  <si>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</si>
  <si>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</si>
  <si>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</si>
  <si>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</si>
  <si>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</si>
  <si>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</si>
  <si>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</si>
  <si>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</si>
  <si>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</si>
  <si>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</si>
  <si>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</si>
  <si>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</si>
  <si>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</si>
  <si>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</si>
  <si>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</si>
  <si>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</si>
  <si>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</si>
  <si>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</si>
  <si>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</si>
  <si>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</si>
  <si>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</si>
  <si>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</si>
  <si>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</si>
  <si>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</si>
  <si>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</si>
  <si>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</si>
  <si>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</si>
  <si>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</si>
  <si>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</si>
  <si>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</si>
  <si>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</si>
  <si>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</si>
  <si>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</si>
  <si>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</si>
  <si>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</si>
  <si>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</si>
  <si>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</si>
  <si>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</si>
  <si>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</si>
  <si>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</si>
  <si>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</si>
  <si>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</si>
  <si>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</si>
  <si>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</si>
  <si>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</si>
  <si>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</si>
  <si>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</si>
  <si>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</si>
  <si>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</si>
  <si>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</si>
  <si>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</si>
  <si>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</si>
  <si>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</si>
  <si>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</si>
  <si>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</si>
  <si>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</si>
  <si>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</si>
  <si>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</si>
  <si>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</si>
  <si>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</si>
  <si>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</si>
  <si>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</si>
  <si>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</si>
  <si>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</si>
  <si>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</si>
  <si>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</si>
  <si>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</si>
  <si>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</si>
  <si>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</si>
  <si>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</si>
  <si>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</si>
  <si>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</si>
  <si>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</si>
  <si>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</si>
  <si>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</si>
  <si>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</si>
  <si>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</si>
  <si>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</si>
  <si>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</si>
  <si>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</si>
  <si>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</si>
  <si>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</si>
  <si>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</si>
  <si>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</si>
  <si>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</si>
  <si>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</si>
  <si>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</si>
  <si>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</si>
  <si>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</si>
  <si>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</si>
  <si>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</si>
  <si>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</si>
  <si>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</si>
  <si>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</si>
  <si>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</si>
  <si>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</si>
  <si>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</si>
  <si>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</si>
  <si>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</si>
  <si>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</si>
  <si>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</si>
  <si>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</si>
  <si>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</si>
  <si>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</si>
  <si>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</si>
  <si>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</si>
  <si>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</si>
  <si>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</si>
  <si>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</si>
  <si>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</si>
  <si>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</si>
  <si>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</si>
  <si>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</si>
  <si>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</si>
  <si>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</si>
  <si>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</si>
  <si>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</si>
  <si>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</si>
  <si>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</si>
  <si>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</si>
  <si>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</si>
  <si>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</si>
  <si>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</si>
  <si>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</si>
  <si>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</si>
  <si>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</si>
  <si>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</si>
  <si>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</si>
  <si>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</si>
  <si>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</si>
  <si>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</si>
  <si>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</si>
  <si>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</si>
  <si>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</si>
  <si>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</si>
  <si>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</si>
  <si>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</si>
  <si>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</si>
  <si>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</si>
  <si>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</si>
  <si>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</si>
  <si>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</si>
  <si>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</si>
  <si>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</si>
  <si>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</si>
  <si>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</si>
  <si>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</si>
  <si>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</si>
  <si>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</si>
  <si>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</si>
  <si>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</si>
  <si>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</si>
  <si>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</si>
  <si>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</si>
  <si>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</si>
  <si>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</si>
  <si>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</si>
  <si>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</si>
  <si>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</si>
  <si>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</si>
  <si>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</si>
  <si>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</si>
  <si>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</si>
  <si>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</si>
  <si>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</si>
  <si>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</si>
  <si>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</si>
  <si>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</si>
  <si>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</si>
  <si>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</si>
  <si>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</si>
  <si>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</si>
  <si>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</si>
  <si>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</si>
  <si>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</si>
  <si>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</si>
  <si>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</si>
  <si>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</si>
  <si>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</si>
  <si>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</si>
  <si>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</si>
  <si>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</si>
  <si>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</si>
  <si>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</si>
  <si>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</si>
  <si>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</si>
  <si>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</si>
  <si>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</si>
  <si>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</si>
  <si>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</si>
  <si>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</si>
  <si>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</si>
  <si>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</si>
  <si>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</si>
  <si>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</si>
  <si>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</si>
  <si>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</si>
  <si>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</si>
  <si>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</si>
  <si>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</si>
  <si>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</si>
  <si>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</si>
  <si>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</si>
  <si>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</si>
  <si>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</si>
  <si>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</si>
  <si>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</si>
  <si>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</si>
  <si>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</si>
  <si>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</si>
  <si>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</si>
  <si>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</si>
  <si>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</si>
  <si>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</si>
  <si>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</si>
  <si>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</si>
  <si>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</si>
  <si>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</si>
  <si>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</si>
  <si>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</si>
  <si>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</si>
  <si>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</si>
  <si>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</si>
  <si>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</si>
  <si>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</si>
  <si>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</si>
  <si>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</si>
  <si>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</si>
  <si>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</si>
  <si>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</si>
  <si>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</si>
  <si>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</si>
  <si>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</si>
  <si>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</si>
  <si>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</si>
  <si>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</si>
  <si>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</si>
  <si>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</si>
  <si>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</si>
  <si>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</si>
  <si>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</si>
  <si>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</si>
  <si>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</si>
  <si>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</si>
  <si>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</si>
  <si>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</si>
  <si>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</si>
  <si>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</si>
  <si>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</si>
  <si>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</si>
  <si>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</si>
  <si>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</si>
  <si>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</si>
  <si>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</si>
  <si>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</si>
  <si>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</si>
  <si>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</si>
  <si>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</si>
  <si>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</si>
  <si>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</si>
  <si>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</si>
  <si>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</si>
  <si>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</si>
  <si>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</si>
  <si>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</si>
  <si>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</si>
  <si>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</si>
  <si>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</si>
  <si>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</si>
  <si>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</si>
  <si>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</si>
  <si>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</si>
  <si>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</si>
  <si>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</si>
  <si>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</si>
  <si>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</si>
  <si>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</si>
  <si>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</si>
  <si>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</si>
  <si>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</si>
  <si>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</si>
  <si>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</si>
  <si>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</si>
  <si>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</si>
  <si>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</si>
  <si>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</si>
  <si>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</si>
  <si>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</si>
  <si>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</si>
  <si>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</si>
  <si>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</si>
  <si>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</si>
  <si>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</si>
  <si>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</si>
  <si>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</si>
  <si>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</si>
  <si>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</si>
  <si>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</si>
  <si>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</si>
  <si>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</si>
  <si>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</si>
  <si>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</si>
  <si>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</si>
  <si>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</si>
  <si>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</si>
  <si>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</si>
  <si>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</si>
  <si>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</si>
  <si>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</si>
  <si>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</si>
  <si>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</si>
  <si>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</si>
  <si>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</si>
  <si>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</si>
  <si>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</si>
  <si>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</si>
  <si>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</si>
  <si>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</si>
  <si>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</si>
  <si>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</si>
  <si>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</si>
  <si>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</si>
  <si>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</si>
  <si>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</si>
  <si>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</si>
  <si>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</si>
  <si>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</si>
  <si>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</si>
  <si>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</si>
  <si>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</si>
  <si>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</si>
  <si>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</si>
  <si>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</si>
  <si>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</si>
  <si>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</si>
  <si>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</si>
  <si>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</si>
  <si>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</si>
  <si>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</si>
  <si>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</si>
  <si>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</si>
  <si>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</si>
  <si>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</si>
  <si>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</si>
  <si>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</si>
  <si>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</si>
  <si>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</si>
  <si>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</si>
  <si>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</si>
  <si>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</si>
  <si>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</si>
  <si>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</si>
  <si>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</si>
  <si>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</si>
  <si>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</si>
  <si>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</si>
  <si>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</si>
  <si>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</si>
  <si>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</si>
  <si>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</si>
  <si>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</si>
  <si>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</si>
  <si>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</si>
  <si>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</si>
  <si>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</si>
  <si>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</si>
  <si>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</si>
  <si>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</si>
  <si>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</si>
  <si>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</si>
  <si>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</si>
  <si>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</si>
  <si>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</si>
  <si>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</si>
  <si>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</si>
  <si>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</si>
  <si>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</si>
  <si>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</si>
  <si>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</si>
  <si>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</si>
  <si>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</si>
  <si>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</si>
  <si>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</si>
  <si>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</si>
  <si>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</si>
  <si>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</si>
  <si>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</si>
  <si>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</si>
  <si>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</si>
  <si>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</si>
  <si>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</si>
  <si>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</si>
  <si>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</si>
  <si>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</si>
  <si>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</si>
  <si>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</si>
  <si>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</si>
  <si>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</si>
  <si>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</si>
  <si>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</si>
  <si>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</si>
  <si>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</si>
  <si>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</si>
  <si>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</si>
  <si>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</si>
  <si>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</si>
  <si>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</si>
  <si>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</si>
  <si>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</si>
  <si>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</si>
  <si>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</si>
  <si>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</si>
  <si>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</si>
  <si>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</si>
  <si>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</si>
  <si>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</si>
  <si>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</si>
  <si>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</si>
  <si>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</si>
  <si>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</si>
  <si>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</si>
  <si>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</si>
  <si>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</si>
  <si>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</si>
  <si>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</si>
  <si>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</si>
  <si>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</si>
  <si>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</si>
  <si>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</si>
  <si>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</si>
  <si>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</si>
  <si>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</si>
  <si>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</si>
  <si>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</si>
  <si>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</si>
  <si>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</si>
  <si>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</si>
  <si>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</si>
  <si>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</si>
  <si>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</si>
  <si>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</si>
  <si>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</si>
  <si>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</si>
  <si>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</si>
  <si>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</si>
  <si>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</si>
  <si>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</si>
  <si>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</si>
  <si>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</si>
  <si>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</si>
  <si>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</si>
  <si>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</si>
  <si>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</si>
  <si>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</si>
  <si>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</si>
  <si>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</si>
  <si>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</si>
  <si>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</si>
  <si>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</si>
  <si>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</si>
  <si>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</si>
  <si>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</si>
  <si>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</si>
  <si>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</si>
  <si>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</si>
  <si>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</si>
  <si>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</si>
  <si>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</si>
  <si>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</si>
  <si>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</si>
  <si>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</si>
  <si>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</si>
  <si>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</si>
  <si>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</si>
  <si>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</si>
  <si>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</si>
  <si>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</si>
  <si>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</si>
  <si>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</si>
  <si>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</si>
  <si>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</si>
  <si>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</si>
  <si>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</si>
  <si>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</si>
  <si>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</si>
  <si>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</si>
  <si>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</si>
  <si>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</si>
  <si>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</si>
  <si>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</si>
  <si>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</si>
  <si>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</si>
  <si>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</si>
  <si>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</si>
  <si>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</si>
  <si>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</si>
  <si>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</si>
  <si>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</si>
  <si>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</si>
  <si>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</si>
  <si>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</si>
  <si>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</si>
  <si>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</si>
  <si>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</si>
  <si>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</si>
  <si>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</si>
  <si>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</si>
  <si>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</si>
  <si>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</si>
  <si>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</si>
  <si>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</si>
  <si>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</si>
  <si>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</si>
  <si>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</si>
  <si>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</si>
  <si>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</si>
  <si>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</si>
  <si>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</si>
  <si>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</si>
  <si>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</si>
  <si>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</si>
  <si>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</si>
  <si>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</si>
  <si>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</si>
  <si>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</si>
  <si>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</si>
  <si>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</si>
  <si>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</si>
  <si>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</si>
  <si>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</si>
  <si>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</si>
  <si>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</si>
  <si>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</si>
  <si>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</si>
  <si>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</si>
  <si>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</si>
  <si>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</si>
  <si>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</si>
  <si>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</si>
  <si>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</si>
  <si>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</si>
  <si>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</si>
  <si>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</si>
  <si>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</si>
  <si>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</si>
  <si>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</si>
  <si>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</si>
  <si>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</si>
  <si>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</si>
  <si>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</si>
  <si>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</si>
  <si>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</si>
  <si>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</si>
  <si>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</si>
  <si>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</si>
  <si>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</si>
  <si>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</si>
  <si>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</si>
  <si>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</si>
  <si>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</si>
  <si>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</si>
  <si>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</si>
  <si>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</si>
  <si>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</si>
  <si>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</si>
  <si>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</si>
  <si>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</si>
  <si>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</si>
  <si>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</si>
  <si>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</si>
  <si>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</si>
  <si>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</si>
  <si>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</si>
  <si>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</si>
  <si>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</si>
  <si>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</si>
  <si>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</si>
  <si>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</si>
  <si>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</si>
  <si>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</si>
  <si>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</si>
  <si>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</si>
  <si>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</si>
  <si>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</si>
  <si>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</si>
  <si>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</si>
  <si>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</si>
  <si>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</si>
  <si>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</si>
  <si>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</si>
  <si>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</si>
  <si>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</si>
  <si>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</si>
  <si>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</si>
  <si>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</si>
  <si>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</si>
  <si>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</si>
  <si>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</si>
  <si>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</si>
  <si>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</si>
  <si>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</si>
  <si>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</si>
  <si>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</si>
  <si>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</si>
  <si>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</si>
  <si>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</si>
  <si>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</si>
  <si>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</si>
  <si>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</si>
  <si>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</si>
  <si>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</si>
  <si>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</si>
  <si>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</si>
  <si>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</si>
  <si>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</si>
  <si>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</si>
  <si>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</si>
  <si>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</si>
  <si>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</si>
  <si>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</si>
  <si>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</si>
  <si>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</si>
  <si>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</si>
  <si>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</si>
  <si>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</si>
  <si>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</si>
  <si>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</si>
  <si>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</si>
  <si>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</si>
  <si>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</si>
  <si>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</si>
  <si>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</si>
  <si>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</si>
  <si>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</si>
  <si>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</si>
  <si>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</si>
  <si>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</si>
  <si>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</si>
  <si>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</si>
  <si>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</si>
  <si>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</si>
  <si>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</si>
  <si>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</si>
  <si>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</si>
  <si>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</si>
  <si>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</si>
  <si>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</si>
  <si>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</si>
  <si>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</si>
  <si>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</si>
  <si>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</si>
  <si>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</si>
  <si>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</si>
  <si>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</si>
  <si>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</si>
  <si>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</si>
  <si>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</si>
  <si>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</si>
  <si>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</si>
  <si>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</si>
  <si>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</si>
  <si>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</si>
  <si>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</si>
  <si>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</si>
  <si>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</si>
  <si>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</si>
  <si>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</si>
  <si>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</si>
  <si>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</si>
  <si>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</si>
  <si>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</si>
  <si>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</si>
  <si>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</si>
  <si>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</si>
  <si>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</si>
  <si>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</si>
  <si>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</si>
  <si>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</si>
  <si>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</si>
  <si>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</si>
  <si>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</si>
  <si>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</si>
  <si>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</si>
  <si>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</si>
  <si>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</si>
  <si>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</si>
  <si>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</si>
  <si>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</si>
  <si>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</si>
  <si>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</si>
  <si>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</si>
  <si>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</si>
  <si>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</si>
  <si>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</si>
  <si>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</si>
  <si>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</si>
  <si>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</si>
  <si>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</si>
  <si>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</si>
  <si>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</si>
  <si>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</si>
  <si>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</si>
  <si>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</si>
  <si>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</si>
  <si>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</si>
  <si>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</si>
  <si>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</si>
  <si>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</si>
  <si>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</si>
  <si>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</si>
  <si>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</si>
  <si>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</si>
  <si>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</si>
  <si>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</si>
  <si>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</si>
  <si>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</si>
  <si>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</si>
  <si>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</si>
  <si>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</si>
  <si>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</si>
  <si>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</si>
  <si>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</si>
  <si>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</si>
  <si>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</si>
  <si>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</si>
  <si>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</si>
  <si>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</si>
  <si>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</si>
  <si>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</si>
  <si>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</si>
  <si>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</si>
  <si>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</si>
  <si>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</si>
  <si>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</si>
  <si>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</si>
  <si>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</si>
  <si>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</si>
  <si>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</si>
  <si>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</si>
  <si>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</si>
  <si>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</si>
  <si>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</si>
  <si>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</si>
  <si>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</si>
  <si>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</si>
  <si>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</si>
  <si>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</si>
  <si>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</si>
  <si>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</si>
  <si>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</si>
  <si>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</si>
  <si>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</si>
  <si>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</si>
  <si>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</si>
  <si>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</si>
  <si>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</si>
  <si>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</si>
  <si>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</si>
  <si>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</si>
  <si>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</si>
  <si>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</si>
  <si>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</si>
  <si>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</si>
  <si>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</si>
  <si>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</si>
  <si>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</si>
  <si>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</si>
  <si>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</si>
  <si>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</si>
  <si>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</si>
  <si>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</si>
  <si>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</si>
  <si>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</si>
  <si>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</si>
  <si>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</si>
  <si>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</si>
  <si>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</si>
  <si>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</si>
  <si>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</si>
  <si>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</si>
  <si>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</si>
  <si>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</si>
  <si>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</si>
  <si>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</si>
  <si>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</si>
  <si>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</si>
  <si>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</si>
  <si>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</si>
  <si>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</si>
  <si>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</si>
  <si>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</si>
  <si>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</si>
  <si>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</si>
  <si>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</si>
  <si>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</si>
  <si>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</si>
  <si>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</si>
  <si>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</si>
  <si>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</si>
  <si>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</si>
  <si>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</si>
  <si>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</si>
  <si>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</si>
  <si>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</si>
  <si>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</si>
  <si>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</si>
  <si>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</si>
  <si>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</si>
  <si>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</si>
  <si>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</si>
  <si>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</si>
  <si>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</si>
  <si>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</si>
  <si>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</si>
  <si>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</si>
  <si>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</si>
  <si>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</si>
  <si>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</si>
  <si>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</si>
  <si>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</si>
  <si>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</si>
  <si>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</si>
  <si>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</si>
  <si>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</si>
  <si>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</si>
  <si>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</si>
  <si>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</si>
  <si>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</si>
  <si>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</si>
  <si>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</si>
  <si>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</si>
  <si>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</si>
  <si>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</si>
  <si>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</si>
  <si>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</si>
  <si>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</si>
  <si>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</si>
  <si>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</si>
  <si>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</si>
  <si>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</si>
  <si>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</si>
  <si>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</si>
  <si>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</si>
  <si>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</si>
  <si>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</si>
  <si>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</si>
  <si>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</si>
  <si>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</si>
  <si>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</si>
  <si>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</si>
  <si>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</si>
  <si>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</si>
  <si>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</si>
  <si>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</si>
  <si>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</si>
  <si>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</si>
  <si>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</si>
  <si>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</si>
  <si>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</si>
  <si>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</si>
  <si>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</si>
  <si>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</si>
  <si>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</si>
  <si>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</si>
  <si>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</si>
  <si>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</si>
  <si>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</si>
  <si>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</si>
  <si>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</si>
  <si>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</si>
  <si>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</si>
  <si>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</si>
  <si>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</si>
  <si>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</si>
  <si>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</si>
  <si>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</si>
  <si>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</si>
  <si>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</si>
  <si>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</si>
  <si>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</si>
  <si>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</si>
  <si>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</si>
  <si>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</si>
  <si>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</si>
  <si>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</si>
  <si>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</si>
  <si>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</si>
  <si>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</si>
  <si>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</si>
  <si>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</si>
  <si>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</si>
  <si>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</si>
  <si>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</si>
  <si>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</si>
  <si>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</si>
  <si>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</si>
  <si>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</si>
  <si>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</si>
  <si>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</si>
  <si>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</si>
  <si>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</si>
  <si>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</si>
  <si>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</si>
  <si>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</si>
  <si>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</si>
  <si>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</si>
  <si>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</si>
  <si>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</si>
  <si>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</si>
  <si>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</si>
  <si>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</si>
  <si>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</si>
  <si>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</si>
  <si>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</si>
  <si>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</si>
  <si>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</si>
  <si>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</si>
  <si>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</si>
  <si>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</si>
  <si>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</si>
  <si>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</si>
  <si>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</si>
  <si>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</si>
  <si>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</si>
  <si>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</si>
  <si>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</si>
  <si>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</si>
  <si>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</si>
  <si>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</si>
  <si>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</si>
  <si>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</si>
  <si>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</si>
  <si>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</si>
  <si>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</si>
  <si>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</si>
  <si>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</si>
  <si>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</si>
  <si>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</si>
  <si>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</si>
  <si>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</si>
  <si>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</si>
  <si>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</si>
  <si>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</si>
  <si>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</si>
  <si>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</si>
  <si>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</si>
  <si>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</si>
  <si>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</si>
  <si>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</si>
  <si>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</si>
  <si>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</si>
  <si>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</si>
  <si>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</si>
  <si>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</si>
  <si>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</si>
  <si>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</si>
  <si>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</si>
  <si>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</si>
  <si>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</si>
  <si>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</si>
  <si>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</si>
  <si>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</si>
  <si>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</si>
  <si>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</si>
  <si>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</si>
  <si>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</si>
  <si>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</si>
  <si>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</si>
  <si>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</si>
  <si>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</si>
  <si>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</si>
  <si>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</si>
  <si>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</si>
  <si>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</si>
  <si>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</si>
  <si>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</si>
  <si>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</si>
  <si>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</si>
  <si>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</si>
  <si>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</si>
  <si>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</si>
  <si>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</si>
  <si>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</si>
  <si>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</si>
  <si>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</si>
  <si>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</si>
  <si>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</si>
  <si>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</si>
  <si>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</si>
  <si>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</si>
  <si>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</si>
  <si>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</si>
  <si>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</si>
  <si>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</si>
  <si>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</si>
  <si>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</si>
  <si>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</si>
  <si>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</si>
  <si>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</si>
  <si>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</si>
  <si>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</si>
  <si>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</si>
  <si>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</si>
  <si>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</si>
  <si>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</si>
  <si>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</si>
  <si>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</si>
  <si>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</si>
  <si>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</si>
  <si>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</si>
  <si>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</si>
  <si>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</si>
  <si>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</si>
  <si>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</si>
  <si>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</si>
  <si>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</si>
  <si>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</si>
  <si>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</si>
  <si>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</si>
  <si>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</si>
  <si>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</si>
  <si>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</si>
  <si>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</si>
  <si>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</si>
  <si>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</si>
  <si>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</si>
  <si>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</si>
  <si>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</si>
  <si>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</si>
  <si>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</si>
  <si>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</si>
  <si>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</si>
  <si>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</si>
  <si>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</si>
  <si>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</si>
  <si>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</si>
  <si>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</si>
  <si>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</si>
  <si>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</si>
  <si>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</si>
  <si>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</si>
  <si>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</si>
  <si>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</si>
  <si>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</si>
  <si>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</si>
  <si>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</si>
  <si>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</si>
  <si>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</si>
  <si>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</si>
  <si>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</si>
  <si>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</si>
  <si>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</si>
  <si>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</si>
  <si>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</si>
  <si>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</si>
  <si>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</si>
  <si>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</si>
  <si>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</si>
  <si>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</si>
  <si>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</si>
  <si>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</si>
  <si>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</si>
  <si>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</si>
  <si>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</si>
  <si>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</si>
  <si>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</si>
  <si>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</si>
  <si>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</si>
  <si>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</si>
  <si>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</si>
  <si>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</si>
  <si>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</si>
  <si>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</si>
  <si>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</si>
  <si>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</si>
  <si>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</si>
  <si>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</si>
  <si>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</si>
  <si>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</si>
  <si>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</si>
  <si>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</si>
  <si>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</si>
  <si>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</si>
  <si>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</si>
  <si>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</si>
  <si>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</si>
  <si>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</si>
  <si>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</si>
  <si>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</si>
  <si>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</si>
  <si>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</si>
  <si>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</si>
  <si>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</si>
  <si>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</si>
  <si>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</si>
  <si>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</si>
  <si>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</si>
  <si>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</si>
  <si>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</si>
  <si>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</si>
  <si>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</si>
  <si>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</si>
  <si>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</si>
  <si>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</si>
  <si>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</si>
  <si>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</si>
  <si>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</si>
  <si>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</si>
  <si>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</si>
  <si>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</si>
  <si>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</si>
  <si>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</si>
  <si>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</si>
  <si>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</si>
  <si>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</si>
  <si>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</si>
  <si>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</si>
  <si>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</si>
  <si>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</si>
  <si>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</si>
  <si>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</si>
  <si>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</si>
  <si>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</si>
  <si>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</si>
  <si>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</si>
  <si>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</si>
  <si>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</si>
  <si>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</si>
  <si>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</si>
  <si>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</si>
  <si>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</si>
  <si>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</si>
  <si>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</si>
  <si>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</si>
  <si>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</si>
  <si>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</si>
  <si>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</si>
  <si>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</si>
  <si>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</si>
  <si>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</si>
  <si>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</si>
  <si>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</si>
  <si>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</si>
  <si>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</si>
  <si>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</si>
  <si>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</si>
  <si>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</si>
  <si>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</si>
  <si>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</si>
  <si>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</si>
  <si>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</si>
  <si>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</si>
  <si>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</si>
  <si>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</si>
  <si>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</si>
  <si>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</si>
  <si>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</si>
  <si>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</si>
  <si>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</si>
  <si>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</si>
  <si>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</si>
  <si>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</si>
  <si>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</si>
  <si>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</si>
  <si>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</si>
  <si>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</si>
  <si>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</si>
  <si>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</si>
  <si>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</si>
  <si>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</si>
  <si>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</si>
  <si>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</si>
  <si>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</si>
  <si>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</si>
  <si>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</si>
  <si>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</si>
  <si>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</si>
  <si>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</si>
  <si>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</si>
  <si>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</si>
  <si>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</si>
  <si>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</si>
  <si>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</si>
  <si>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</si>
  <si>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</si>
  <si>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</si>
  <si>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</si>
  <si>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</si>
  <si>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</si>
  <si>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</si>
  <si>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</si>
  <si>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</si>
  <si>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</si>
  <si>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</si>
  <si>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</si>
  <si>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</si>
  <si>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</si>
  <si>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</si>
  <si>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</si>
  <si>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</si>
  <si>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</si>
  <si>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</si>
  <si>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</si>
  <si>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</si>
  <si>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</si>
  <si>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</si>
  <si>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</si>
  <si>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</si>
  <si>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</si>
  <si>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</si>
  <si>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</si>
  <si>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</si>
  <si>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</si>
  <si>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</si>
  <si>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</si>
  <si>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</si>
  <si>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</si>
  <si>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</si>
  <si>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</si>
  <si>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</si>
  <si>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</si>
  <si>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</si>
  <si>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</si>
  <si>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</si>
  <si>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</si>
  <si>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</si>
  <si>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</si>
  <si>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</si>
  <si>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</si>
  <si>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</si>
  <si>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</si>
  <si>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</si>
  <si>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</si>
  <si>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</si>
  <si>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</si>
  <si>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</si>
  <si>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</si>
  <si>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</si>
  <si>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</si>
  <si>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</si>
  <si>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</si>
  <si>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</si>
  <si>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</si>
  <si>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</si>
  <si>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</si>
  <si>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</si>
  <si>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</si>
  <si>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</si>
  <si>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</si>
  <si>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</si>
  <si>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</si>
  <si>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</si>
  <si>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</si>
  <si>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</si>
  <si>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</si>
  <si>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</si>
  <si>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</si>
  <si>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</si>
  <si>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</si>
  <si>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</si>
  <si>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</si>
  <si>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</si>
  <si>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</si>
  <si>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</si>
  <si>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</si>
  <si>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</si>
  <si>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</si>
  <si>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</si>
  <si>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</si>
  <si>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</si>
  <si>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</si>
  <si>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</si>
  <si>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</si>
  <si>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</si>
  <si>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</si>
  <si>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</si>
  <si>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</si>
  <si>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</si>
  <si>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</si>
  <si>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</si>
  <si>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</si>
  <si>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</si>
  <si>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</si>
  <si>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</si>
  <si>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</si>
  <si>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</si>
  <si>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</si>
  <si>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</si>
  <si>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</si>
  <si>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</si>
  <si>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</si>
  <si>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</si>
  <si>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</si>
  <si>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</si>
  <si>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</si>
  <si>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</si>
  <si>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</si>
  <si>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</si>
  <si>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</si>
  <si>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</si>
  <si>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</si>
  <si>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</si>
  <si>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</si>
  <si>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</si>
  <si>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</si>
  <si>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</si>
  <si>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</si>
  <si>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</si>
  <si>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</si>
  <si>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</si>
  <si>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</si>
  <si>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</si>
  <si>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</si>
  <si>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</si>
  <si>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</si>
  <si>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</si>
  <si>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</si>
  <si>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</si>
  <si>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</si>
  <si>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</si>
  <si>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</si>
  <si>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</si>
  <si>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</si>
  <si>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</si>
  <si>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</si>
  <si>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</si>
  <si>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</si>
  <si>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</si>
  <si>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</si>
  <si>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</si>
  <si>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</si>
  <si>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</si>
  <si>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</si>
  <si>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</si>
  <si>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</si>
  <si>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</si>
  <si>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</si>
  <si>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</si>
  <si>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</si>
  <si>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</si>
  <si>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</si>
  <si>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</si>
  <si>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</si>
  <si>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</si>
  <si>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</si>
  <si>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</si>
  <si>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</si>
  <si>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</si>
  <si>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</si>
  <si>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</si>
  <si>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</si>
  <si>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</si>
  <si>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</si>
  <si>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</si>
  <si>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</si>
  <si>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</si>
  <si>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</si>
  <si>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</si>
  <si>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</si>
  <si>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</si>
  <si>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</si>
  <si>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</si>
  <si>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</si>
  <si>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</si>
  <si>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</si>
  <si>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</si>
  <si>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</si>
  <si>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</si>
  <si>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</si>
  <si>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</si>
  <si>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</si>
  <si>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</si>
  <si>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</si>
  <si>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</si>
  <si>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</si>
  <si>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</si>
  <si>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</si>
  <si>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</si>
  <si>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</si>
  <si>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</si>
  <si>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</si>
  <si>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</si>
  <si>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</si>
  <si>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</si>
  <si>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</si>
  <si>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</si>
  <si>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</si>
  <si>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</si>
  <si>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</si>
  <si>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</si>
  <si>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</si>
  <si>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</si>
  <si>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</si>
  <si>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</si>
  <si>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</si>
  <si>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</si>
  <si>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</si>
  <si>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</si>
  <si>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</si>
  <si>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</si>
  <si>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</si>
  <si>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</si>
  <si>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</si>
  <si>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</si>
  <si>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</si>
  <si>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</si>
  <si>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</si>
  <si>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</si>
  <si>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</si>
  <si>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</si>
  <si>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</si>
  <si>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</si>
  <si>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</si>
  <si>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</si>
  <si>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</si>
  <si>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</si>
  <si>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</si>
  <si>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</si>
  <si>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</si>
  <si>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</si>
  <si>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</si>
  <si>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</si>
  <si>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</si>
  <si>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</si>
  <si>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</si>
  <si>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</si>
  <si>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</si>
  <si>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</si>
  <si>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</si>
  <si>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</si>
  <si>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</si>
  <si>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</si>
  <si>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</si>
  <si>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</si>
  <si>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</si>
  <si>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</si>
  <si>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</si>
  <si>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</si>
  <si>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</si>
  <si>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</si>
  <si>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</si>
  <si>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</si>
  <si>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</si>
  <si>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</si>
  <si>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</si>
  <si>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</si>
  <si>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</si>
  <si>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</si>
  <si>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</si>
  <si>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</si>
  <si>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</si>
  <si>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</si>
  <si>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</si>
  <si>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</si>
  <si>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</si>
  <si>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</si>
  <si>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</si>
  <si>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</si>
  <si>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</si>
  <si>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</si>
  <si>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</si>
  <si>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</si>
  <si>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</si>
  <si>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</si>
  <si>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</si>
  <si>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</si>
  <si>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</si>
  <si>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</si>
  <si>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</si>
  <si>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</si>
  <si>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</si>
  <si>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</si>
  <si>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</si>
  <si>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</si>
  <si>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</si>
  <si>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</si>
  <si>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</si>
  <si>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</si>
  <si>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</si>
  <si>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</si>
  <si>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</si>
  <si>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</si>
  <si>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</si>
  <si>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</si>
  <si>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</si>
  <si>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</si>
  <si>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</si>
  <si>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</si>
  <si>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</si>
  <si>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</si>
  <si>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</si>
  <si>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</si>
  <si>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</si>
  <si>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</si>
  <si>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</si>
  <si>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</si>
  <si>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</si>
  <si>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</si>
  <si>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</si>
  <si>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</si>
  <si>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</si>
  <si>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</si>
  <si>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</si>
  <si>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</si>
  <si>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</si>
  <si>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</si>
  <si>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</si>
  <si>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</si>
  <si>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</si>
  <si>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</si>
  <si>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</si>
  <si>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</si>
  <si>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</si>
  <si>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</si>
  <si>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</si>
  <si>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</si>
  <si>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</si>
  <si>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</si>
  <si>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</si>
  <si>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</si>
  <si>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</si>
  <si>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</si>
  <si>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</si>
  <si>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</si>
  <si>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</si>
  <si>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</si>
  <si>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</si>
  <si>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</si>
  <si>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</si>
  <si>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</si>
  <si>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</si>
  <si>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</si>
  <si>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</si>
  <si>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</si>
  <si>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</si>
  <si>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</si>
  <si>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</si>
  <si>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</si>
  <si>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</si>
  <si>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</si>
  <si>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</si>
  <si>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</si>
  <si>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</si>
  <si>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</si>
  <si>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</si>
  <si>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</si>
  <si>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</si>
  <si>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</si>
  <si>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</si>
  <si>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</si>
  <si>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</si>
  <si>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</si>
  <si>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</si>
  <si>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</si>
  <si>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</si>
  <si>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</si>
  <si>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</si>
  <si>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</si>
  <si>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</si>
  <si>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</si>
  <si>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</si>
  <si>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</si>
  <si>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</si>
  <si>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</si>
  <si>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</si>
  <si>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</si>
  <si>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</si>
  <si>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</si>
  <si>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</si>
  <si>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</si>
  <si>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</si>
  <si>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</si>
  <si>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</si>
  <si>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</si>
  <si>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</si>
  <si>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</si>
  <si>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</si>
  <si>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</si>
  <si>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</si>
  <si>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</si>
  <si>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</si>
  <si>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</si>
  <si>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</si>
  <si>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</si>
  <si>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</si>
  <si>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</si>
  <si>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</si>
  <si>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</si>
  <si>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</si>
  <si>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</si>
  <si>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</si>
  <si>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</si>
  <si>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</si>
  <si>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</si>
  <si>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</si>
  <si>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</si>
  <si>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</si>
  <si>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</si>
  <si>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</si>
  <si>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</si>
  <si>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</si>
  <si>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</si>
  <si>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</si>
  <si>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</si>
  <si>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</si>
  <si>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</si>
  <si>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</si>
  <si>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</si>
  <si>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</si>
  <si>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</si>
  <si>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</si>
  <si>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</si>
  <si>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</si>
  <si>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</si>
  <si>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</si>
  <si>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</si>
  <si>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</si>
  <si>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</si>
  <si>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</si>
  <si>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</si>
  <si>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</si>
  <si>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</si>
  <si>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</si>
  <si>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</si>
  <si>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</si>
  <si>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</si>
  <si>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</si>
  <si>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</si>
  <si>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</si>
  <si>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</si>
  <si>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</si>
  <si>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</si>
  <si>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</si>
  <si>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</si>
  <si>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</si>
  <si>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</si>
  <si>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</si>
  <si>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</si>
  <si>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</si>
  <si>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</si>
  <si>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</si>
  <si>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</si>
  <si>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</si>
  <si>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</si>
  <si>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</si>
  <si>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</si>
  <si>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</si>
  <si>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</si>
  <si>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</si>
  <si>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</si>
  <si>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</si>
  <si>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</si>
  <si>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</si>
  <si>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</si>
  <si>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</si>
  <si>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</si>
  <si>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</si>
  <si>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</si>
  <si>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</si>
  <si>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</si>
  <si>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</si>
  <si>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</si>
  <si>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</si>
  <si>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</si>
  <si>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</si>
  <si>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</si>
  <si>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</si>
  <si>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</si>
  <si>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</si>
  <si>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</si>
  <si>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</si>
  <si>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</si>
  <si>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</si>
  <si>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</si>
  <si>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</si>
  <si>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</si>
  <si>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</si>
  <si>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</si>
  <si>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</si>
  <si>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</si>
  <si>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</si>
  <si>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</si>
  <si>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</si>
  <si>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</si>
  <si>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</si>
  <si>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</si>
  <si>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</si>
  <si>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</si>
  <si>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</si>
  <si>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</si>
  <si>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</si>
  <si>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</si>
  <si>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</si>
  <si>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</si>
  <si>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</si>
  <si>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</si>
  <si>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</si>
  <si>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</si>
  <si>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</si>
  <si>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</si>
  <si>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</si>
  <si>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</si>
  <si>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</si>
  <si>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</si>
  <si>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</si>
  <si>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</si>
  <si>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</si>
  <si>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</si>
  <si>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</si>
  <si>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</si>
  <si>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</si>
  <si>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</si>
  <si>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</si>
  <si>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</si>
  <si>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</si>
  <si>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</si>
  <si>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</si>
  <si>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</si>
  <si>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</si>
  <si>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</si>
  <si>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</si>
  <si>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</si>
  <si>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</si>
  <si>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</si>
  <si>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</si>
  <si>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</si>
  <si>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</si>
  <si>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</si>
  <si>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</si>
  <si>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</si>
  <si>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</si>
  <si>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</si>
  <si>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</si>
  <si>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</si>
  <si>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</si>
  <si>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</si>
  <si>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</si>
  <si>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</si>
  <si>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</si>
  <si>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</si>
  <si>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</si>
  <si>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</si>
  <si>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</si>
  <si>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</si>
  <si>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</si>
  <si>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</si>
  <si>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</si>
  <si>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</si>
  <si>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</si>
  <si>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</si>
  <si>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</si>
  <si>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</si>
  <si>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</si>
  <si>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</si>
  <si>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</si>
  <si>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</si>
  <si>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</si>
  <si>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</si>
  <si>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</si>
  <si>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</si>
  <si>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</si>
  <si>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</si>
  <si>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</si>
  <si>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</si>
  <si>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</si>
  <si>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</si>
  <si>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</si>
  <si>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</si>
  <si>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</si>
  <si>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</si>
  <si>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</si>
  <si>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</si>
  <si>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</si>
  <si>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</si>
  <si>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</si>
  <si>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</si>
  <si>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</si>
  <si>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</si>
  <si>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</si>
  <si>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</si>
  <si>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</si>
  <si>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</si>
  <si>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</si>
  <si>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</si>
  <si>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</si>
  <si>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</si>
  <si>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</si>
  <si>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</si>
  <si>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</si>
  <si>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</si>
  <si>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</si>
  <si>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</si>
  <si>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</si>
  <si>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</si>
  <si>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</si>
  <si>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</si>
  <si>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</si>
  <si>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</si>
  <si>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</si>
  <si>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</si>
  <si>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</si>
  <si>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</si>
  <si>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</si>
  <si>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</si>
  <si>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</si>
  <si>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</si>
  <si>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</si>
  <si>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</si>
  <si>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</si>
  <si>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</si>
  <si>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</si>
  <si>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</si>
  <si>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</si>
  <si>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</si>
  <si>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</si>
  <si>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</si>
  <si>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</si>
  <si>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</si>
  <si>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</si>
  <si>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</si>
  <si>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</si>
  <si>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</si>
  <si>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</si>
  <si>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</si>
  <si>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</si>
  <si>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</si>
  <si>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</si>
  <si>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</si>
  <si>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</si>
  <si>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</si>
  <si>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</si>
  <si>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</si>
  <si>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</si>
  <si>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</si>
  <si>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</si>
  <si>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</si>
  <si>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</si>
  <si>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</si>
  <si>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</si>
  <si>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</si>
  <si>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</si>
  <si>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</si>
  <si>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</si>
  <si>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</si>
  <si>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</si>
  <si>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</si>
  <si>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</si>
  <si>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</si>
  <si>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</si>
  <si>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</si>
  <si>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</si>
  <si>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</si>
  <si>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</si>
  <si>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</si>
  <si>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</si>
  <si>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</si>
  <si>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</si>
  <si>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</si>
  <si>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</si>
  <si>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</si>
  <si>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</si>
  <si>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</si>
  <si>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</si>
  <si>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</si>
  <si>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</si>
  <si>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</si>
  <si>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</si>
  <si>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</si>
  <si>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</si>
  <si>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</si>
  <si>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</si>
  <si>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</si>
  <si>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</si>
  <si>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</si>
  <si>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</si>
  <si>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</si>
  <si>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</si>
  <si>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</si>
  <si>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</si>
  <si>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</si>
  <si>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</si>
  <si>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</si>
  <si>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</si>
  <si>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</si>
  <si>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</si>
  <si>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</si>
  <si>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</si>
  <si>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</si>
  <si>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</si>
  <si>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</si>
  <si>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</si>
  <si>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</si>
  <si>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</si>
  <si>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</si>
  <si>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</si>
  <si>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</si>
  <si>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</si>
  <si>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</si>
  <si>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</si>
  <si>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</si>
  <si>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</si>
  <si>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</si>
  <si>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</si>
  <si>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</si>
  <si>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</si>
  <si>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</si>
  <si>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</si>
  <si>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</si>
  <si>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</si>
  <si>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</si>
  <si>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</si>
  <si>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</si>
  <si>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</si>
  <si>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</si>
  <si>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</si>
  <si>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</si>
  <si>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</si>
  <si>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</si>
  <si>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</si>
  <si>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</si>
  <si>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</si>
  <si>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</si>
  <si>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</si>
  <si>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</si>
  <si>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</si>
  <si>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</si>
  <si>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</si>
  <si>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</si>
  <si>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</si>
  <si>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</si>
  <si>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</si>
  <si>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</si>
  <si>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</si>
  <si>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</si>
  <si>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</si>
  <si>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</si>
  <si>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</si>
  <si>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</si>
  <si>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</si>
  <si>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</si>
  <si>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</si>
  <si>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</si>
  <si>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</si>
  <si>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</si>
  <si>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</si>
  <si>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</si>
  <si>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</si>
  <si>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</si>
  <si>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</si>
  <si>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</si>
  <si>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</si>
  <si>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</si>
  <si>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</si>
  <si>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</si>
  <si>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</si>
  <si>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</si>
  <si>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</si>
  <si>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</si>
  <si>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</si>
  <si>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</si>
  <si>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</si>
  <si>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</si>
  <si>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</si>
  <si>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</si>
  <si>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</si>
  <si>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</si>
  <si>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</si>
  <si>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</si>
  <si>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</si>
  <si>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</si>
  <si>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</si>
  <si>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</si>
  <si>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</si>
  <si>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</si>
  <si>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</si>
  <si>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</si>
  <si>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</si>
  <si>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</si>
  <si>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</si>
  <si>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</si>
  <si>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</si>
  <si>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</si>
  <si>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</si>
  <si>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</si>
  <si>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</si>
  <si>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</si>
  <si>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</si>
  <si>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</si>
  <si>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</si>
  <si>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</si>
  <si>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</si>
  <si>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</si>
  <si>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</si>
  <si>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</si>
  <si>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</si>
  <si>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</si>
  <si>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</si>
  <si>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</si>
  <si>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</si>
  <si>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</si>
  <si>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</si>
  <si>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</si>
  <si>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</si>
  <si>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</si>
  <si>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</si>
  <si>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</si>
  <si>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</si>
  <si>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</si>
  <si>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</si>
  <si>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</si>
  <si>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</si>
  <si>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</si>
  <si>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</si>
  <si>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</si>
  <si>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</si>
  <si>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</si>
  <si>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</si>
  <si>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</si>
  <si>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</si>
  <si>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</si>
  <si>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</si>
  <si>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</si>
  <si>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</si>
  <si>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</si>
  <si>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</si>
  <si>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</si>
  <si>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</si>
  <si>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</si>
  <si>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</si>
  <si>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</si>
  <si>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</si>
  <si>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</si>
  <si>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</si>
  <si>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</si>
  <si>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</si>
  <si>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</si>
  <si>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</si>
  <si>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</si>
  <si>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</si>
  <si>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</si>
  <si>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</si>
  <si>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</si>
  <si>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</si>
  <si>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</si>
  <si>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</si>
  <si>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</si>
  <si>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</si>
  <si>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</si>
  <si>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</si>
  <si>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</si>
  <si>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</si>
  <si>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</si>
  <si>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</si>
  <si>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</si>
  <si>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</si>
  <si>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</si>
  <si>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</si>
  <si>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</si>
  <si>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</si>
  <si>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</si>
  <si>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</si>
  <si>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</si>
  <si>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</si>
  <si>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</si>
  <si>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</si>
  <si>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</si>
  <si>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</si>
  <si>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</si>
  <si>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</si>
  <si>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</si>
  <si>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</si>
  <si>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</si>
  <si>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</si>
  <si>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</si>
  <si>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</si>
  <si>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</si>
  <si>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</si>
  <si>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</si>
  <si>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</si>
  <si>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</si>
  <si>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</si>
  <si>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</si>
  <si>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</si>
  <si>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</si>
  <si>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</si>
  <si>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</si>
  <si>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</si>
  <si>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</si>
  <si>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</si>
  <si>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</si>
  <si>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</si>
  <si>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</si>
  <si>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</si>
  <si>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</si>
  <si>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</si>
  <si>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</si>
  <si>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</si>
  <si>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</si>
  <si>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</si>
  <si>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</si>
  <si>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</si>
  <si>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</si>
  <si>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</si>
  <si>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</si>
  <si>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</si>
  <si>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</si>
  <si>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</si>
  <si>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</si>
  <si>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</si>
  <si>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</si>
  <si>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</si>
  <si>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</si>
  <si>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</si>
  <si>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</si>
  <si>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</si>
  <si>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</si>
  <si>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</si>
  <si>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</si>
  <si>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</si>
  <si>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</si>
  <si>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</si>
  <si>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</si>
  <si>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</si>
  <si>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</si>
  <si>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</si>
  <si>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</si>
  <si>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</si>
  <si>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</si>
  <si>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</si>
  <si>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</si>
  <si>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</si>
  <si>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</si>
  <si>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</si>
  <si>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</si>
  <si>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</si>
  <si>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</si>
  <si>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</si>
  <si>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</si>
  <si>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</si>
  <si>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</si>
  <si>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</si>
  <si>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</si>
  <si>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</si>
  <si>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</si>
  <si>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</si>
  <si>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</si>
  <si>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</si>
  <si>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</si>
  <si>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</si>
  <si>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</si>
  <si>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</si>
  <si>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</si>
  <si>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</si>
  <si>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</si>
  <si>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</si>
  <si>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</si>
  <si>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</si>
  <si>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</si>
  <si>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</si>
  <si>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</si>
  <si>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</si>
  <si>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</si>
  <si>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</si>
  <si>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</si>
  <si>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</si>
  <si>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</si>
  <si>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</si>
  <si>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</si>
  <si>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</si>
  <si>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</si>
  <si>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</si>
  <si>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</si>
  <si>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</si>
  <si>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</si>
  <si>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</si>
  <si>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</si>
  <si>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</si>
  <si>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</si>
  <si>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</si>
  <si>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</si>
  <si>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</si>
  <si>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</si>
  <si>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</si>
  <si>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</si>
  <si>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</si>
  <si>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</si>
  <si>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</si>
  <si>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</si>
  <si>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</si>
  <si>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</si>
  <si>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</si>
  <si>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</si>
  <si>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</si>
  <si>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</si>
  <si>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</si>
  <si>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</si>
  <si>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</si>
  <si>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</si>
  <si>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</si>
  <si>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</si>
  <si>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</si>
  <si>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</si>
  <si>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</si>
  <si>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</si>
  <si>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</si>
  <si>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</si>
  <si>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</si>
  <si>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</si>
  <si>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</si>
  <si>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</si>
  <si>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</si>
  <si>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</si>
  <si>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</si>
  <si>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</si>
  <si>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</si>
  <si>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</si>
  <si>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</si>
  <si>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</si>
  <si>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</si>
  <si>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</si>
  <si>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</si>
  <si>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</si>
  <si>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</si>
  <si>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</si>
  <si>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</si>
  <si>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</si>
  <si>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</si>
  <si>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</si>
  <si>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</si>
  <si>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</si>
  <si>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</si>
  <si>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</si>
  <si>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</si>
  <si>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</si>
  <si>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</si>
  <si>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</si>
  <si>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</si>
  <si>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</si>
  <si>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</si>
  <si>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</si>
  <si>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</si>
  <si>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</si>
  <si>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</si>
  <si>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</si>
  <si>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</si>
  <si>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</si>
  <si>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</si>
  <si>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</si>
  <si>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</si>
  <si>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</si>
  <si>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</si>
  <si>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</si>
  <si>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</si>
  <si>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</si>
  <si>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</si>
  <si>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</si>
  <si>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</si>
  <si>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</si>
  <si>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</si>
  <si>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</si>
  <si>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</si>
  <si>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</si>
  <si>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</si>
  <si>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</si>
  <si>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</si>
  <si>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</si>
  <si>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</si>
  <si>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</si>
  <si>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</si>
  <si>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</si>
  <si>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</si>
  <si>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</si>
  <si>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</si>
  <si>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</si>
  <si>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</si>
  <si>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</si>
  <si>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</si>
  <si>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</si>
  <si>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</si>
  <si>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</si>
  <si>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</si>
  <si>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</si>
  <si>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</si>
  <si>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</si>
  <si>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</si>
  <si>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</si>
  <si>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</si>
  <si>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</si>
  <si>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</si>
  <si>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</si>
  <si>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</si>
  <si>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</si>
  <si>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</si>
  <si>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</si>
  <si>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</si>
  <si>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</si>
  <si>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</si>
  <si>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</si>
  <si>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</si>
  <si>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</si>
  <si>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</si>
  <si>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</si>
  <si>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</si>
  <si>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</si>
  <si>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</si>
  <si>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</si>
  <si>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</si>
  <si>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</si>
  <si>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</si>
  <si>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</si>
  <si>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</si>
  <si>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</si>
  <si>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</si>
  <si>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</si>
  <si>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</si>
  <si>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</si>
  <si>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</si>
  <si>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</si>
  <si>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</si>
  <si>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</si>
  <si>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</si>
  <si>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</si>
  <si>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</si>
  <si>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</si>
  <si>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</si>
  <si>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</si>
  <si>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</si>
  <si>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</si>
  <si>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</si>
  <si>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</si>
  <si>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</si>
  <si>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</si>
  <si>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</si>
  <si>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</si>
  <si>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</si>
  <si>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</si>
  <si>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</si>
  <si>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</si>
  <si>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</si>
  <si>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</si>
  <si>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</si>
  <si>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</si>
  <si>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</si>
  <si>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</si>
  <si>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</si>
  <si>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</si>
  <si>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</si>
  <si>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</si>
  <si>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</si>
  <si>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</si>
  <si>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</si>
  <si>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</si>
  <si>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</si>
  <si>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</si>
  <si>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</si>
  <si>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</si>
  <si>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</si>
  <si>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</si>
  <si>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</si>
  <si>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</si>
  <si>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</si>
  <si>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</si>
  <si>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</si>
  <si>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</si>
  <si>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</si>
  <si>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</si>
  <si>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</si>
  <si>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</si>
  <si>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</si>
  <si>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</si>
  <si>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</si>
  <si>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</si>
  <si>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</si>
  <si>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</si>
  <si>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</si>
  <si>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</si>
  <si>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</si>
  <si>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</si>
  <si>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</si>
  <si>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</si>
  <si>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</si>
  <si>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</si>
  <si>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</si>
  <si>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</si>
  <si>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</si>
  <si>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</si>
  <si>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</si>
  <si>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</si>
  <si>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</si>
  <si>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</si>
  <si>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</si>
  <si>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</si>
  <si>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</si>
  <si>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</si>
  <si>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</si>
  <si>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</si>
  <si>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</si>
  <si>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</si>
  <si>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</si>
  <si>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</si>
  <si>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</si>
  <si>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</si>
  <si>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</si>
  <si>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</si>
  <si>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</si>
  <si>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</si>
  <si>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</si>
  <si>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</si>
  <si>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</si>
  <si>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</si>
  <si>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</si>
  <si>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</si>
  <si>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</si>
  <si>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</si>
  <si>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</si>
  <si>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</si>
  <si>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</si>
  <si>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</si>
  <si>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</si>
  <si>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</si>
  <si>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</si>
  <si>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</si>
  <si>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</si>
  <si>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</si>
  <si>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</si>
  <si>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</si>
  <si>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</si>
  <si>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</si>
  <si>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</si>
  <si>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</si>
  <si>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</si>
  <si>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</si>
  <si>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</si>
  <si>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</si>
  <si>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</si>
  <si>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</si>
  <si>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</si>
  <si>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</si>
  <si>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</si>
  <si>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</si>
  <si>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</si>
  <si>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</si>
  <si>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</si>
  <si>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</si>
  <si>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</si>
  <si>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</si>
  <si>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</si>
  <si>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</si>
  <si>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</si>
  <si>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</si>
  <si>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</si>
  <si>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</si>
  <si>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</si>
  <si>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</si>
  <si>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</si>
  <si>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</si>
  <si>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</si>
  <si>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</si>
  <si>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</si>
  <si>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</si>
  <si>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</si>
  <si>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</si>
  <si>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</si>
  <si>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</si>
  <si>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</si>
  <si>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</si>
  <si>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</si>
  <si>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</si>
  <si>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</si>
  <si>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</si>
  <si>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</si>
  <si>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</si>
  <si>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</si>
  <si>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</si>
  <si>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</si>
  <si>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</si>
  <si>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</si>
  <si>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</si>
  <si>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</si>
  <si>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</si>
  <si>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</si>
  <si>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</si>
  <si>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</si>
  <si>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</si>
  <si>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</si>
  <si>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</si>
  <si>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</si>
  <si>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</si>
  <si>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</si>
  <si>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</si>
  <si>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</si>
  <si>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</si>
  <si>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</si>
  <si>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</si>
  <si>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</si>
  <si>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</si>
  <si>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</si>
  <si>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</si>
  <si>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</si>
  <si>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</si>
  <si>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</si>
  <si>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</si>
  <si>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</si>
  <si>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</si>
  <si>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</si>
  <si>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</si>
  <si>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</si>
  <si>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</si>
  <si>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</si>
  <si>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</si>
  <si>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</si>
  <si>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</si>
  <si>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</si>
  <si>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</si>
  <si>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</si>
  <si>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</si>
  <si>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</si>
  <si>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</si>
  <si>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</si>
  <si>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</si>
  <si>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</si>
  <si>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</si>
  <si>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</si>
  <si>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</si>
  <si>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</si>
  <si>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</si>
  <si>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</si>
  <si>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</si>
  <si>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</si>
  <si>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</si>
  <si>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</si>
  <si>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</si>
  <si>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</si>
  <si>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</si>
  <si>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</si>
  <si>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</si>
  <si>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</si>
  <si>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</si>
  <si>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</si>
  <si>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</si>
  <si>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</si>
  <si>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</si>
  <si>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</si>
  <si>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</si>
  <si>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</si>
  <si>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</si>
  <si>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</si>
  <si>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</si>
  <si>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</si>
  <si>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</si>
  <si>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</si>
  <si>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</si>
  <si>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</si>
  <si>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</si>
  <si>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</si>
  <si>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</si>
  <si>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</si>
  <si>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</si>
  <si>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</si>
  <si>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</si>
  <si>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</si>
  <si>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</si>
  <si>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</si>
  <si>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</si>
  <si>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</si>
  <si>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</si>
  <si>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</si>
  <si>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</si>
  <si>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</si>
  <si>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</si>
  <si>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</si>
  <si>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</si>
  <si>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</si>
  <si>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</si>
  <si>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</si>
  <si>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</si>
  <si>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</si>
  <si>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</si>
  <si>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</si>
  <si>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</si>
  <si>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</si>
  <si>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</si>
  <si>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</si>
  <si>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</si>
  <si>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</si>
  <si>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</si>
  <si>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</si>
  <si>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</si>
  <si>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</si>
  <si>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</si>
  <si>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</si>
  <si>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</si>
  <si>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</si>
  <si>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</si>
  <si>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</si>
  <si>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</si>
  <si>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</si>
  <si>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</si>
  <si>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</si>
  <si>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</si>
  <si>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</si>
  <si>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</si>
  <si>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</si>
  <si>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</si>
  <si>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</si>
  <si>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</si>
  <si>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</si>
  <si>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</si>
  <si>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</si>
  <si>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</si>
  <si>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</si>
  <si>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</si>
  <si>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</si>
  <si>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</si>
  <si>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</si>
  <si>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</si>
  <si>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</si>
  <si>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</si>
  <si>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</si>
  <si>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</si>
  <si>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</si>
  <si>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</si>
  <si>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</si>
  <si>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</si>
  <si>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</si>
  <si>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</si>
  <si>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</si>
  <si>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</si>
  <si>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</si>
  <si>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</si>
  <si>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</si>
  <si>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</si>
  <si>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</si>
  <si>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</si>
  <si>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</si>
  <si>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</si>
  <si>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</si>
  <si>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</si>
  <si>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</si>
  <si>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</si>
  <si>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</si>
  <si>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</si>
  <si>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</si>
  <si>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</si>
  <si>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</si>
  <si>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</si>
  <si>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</si>
  <si>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</si>
  <si>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</si>
  <si>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</si>
  <si>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</si>
  <si>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</si>
  <si>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</si>
  <si>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</si>
  <si>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</si>
  <si>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</si>
  <si>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</si>
  <si>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</si>
  <si>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</si>
  <si>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</si>
  <si>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</si>
  <si>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</si>
  <si>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</si>
  <si>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</si>
  <si>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</si>
  <si>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</si>
  <si>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</si>
  <si>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</si>
  <si>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</si>
  <si>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</si>
  <si>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</si>
  <si>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</si>
  <si>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</si>
  <si>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</si>
  <si>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</si>
  <si>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</si>
  <si>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</si>
  <si>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</si>
  <si>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</si>
  <si>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</si>
  <si>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</si>
  <si>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</si>
  <si>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</si>
  <si>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</si>
  <si>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</si>
  <si>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</si>
  <si>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</si>
  <si>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</si>
  <si>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</si>
  <si>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</si>
  <si>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</si>
  <si>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</si>
  <si>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</si>
  <si>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</si>
  <si>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</si>
  <si>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</si>
  <si>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</si>
  <si>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</si>
  <si>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</si>
  <si>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</si>
  <si>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</si>
  <si>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</si>
  <si>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</si>
  <si>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</si>
  <si>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</si>
  <si>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</si>
  <si>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</si>
  <si>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</si>
  <si>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</si>
  <si>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</si>
  <si>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</si>
  <si>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</si>
  <si>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</si>
  <si>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</si>
  <si>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</si>
  <si>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</si>
  <si>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</si>
  <si>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</si>
  <si>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</si>
  <si>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</si>
  <si>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</si>
  <si>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</si>
  <si>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</si>
  <si>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</si>
  <si>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</si>
  <si>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</si>
  <si>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</si>
  <si>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</si>
  <si>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</si>
  <si>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</si>
  <si>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</si>
  <si>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</si>
  <si>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</si>
  <si>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</si>
  <si>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</si>
  <si>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</si>
  <si>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</si>
  <si>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</si>
  <si>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</si>
  <si>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</si>
  <si>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</si>
  <si>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</si>
  <si>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</si>
  <si>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</si>
  <si>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</si>
  <si>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</si>
  <si>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</si>
  <si>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</si>
  <si>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</si>
  <si>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</si>
  <si>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</si>
  <si>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</si>
  <si>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</si>
  <si>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</si>
  <si>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</si>
  <si>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</si>
  <si>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</si>
  <si>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</si>
  <si>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</si>
  <si>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</si>
  <si>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</si>
  <si>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</si>
  <si>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</si>
  <si>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</si>
  <si>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</si>
  <si>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</si>
  <si>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</si>
  <si>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</si>
  <si>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</si>
  <si>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</si>
  <si>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</si>
  <si>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</si>
  <si>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</si>
  <si>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</si>
  <si>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</si>
  <si>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</si>
  <si>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</si>
  <si>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</si>
  <si>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</si>
  <si>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</si>
  <si>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</si>
  <si>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</si>
  <si>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</si>
  <si>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</si>
  <si>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</si>
  <si>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</si>
  <si>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</si>
  <si>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</si>
  <si>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</si>
  <si>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</si>
  <si>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</si>
  <si>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</si>
  <si>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</si>
  <si>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</si>
  <si>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</si>
  <si>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</si>
  <si>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</si>
  <si>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</si>
  <si>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</si>
  <si>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</si>
  <si>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</si>
  <si>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</si>
  <si>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</si>
  <si>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</si>
  <si>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</si>
  <si>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</si>
  <si>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</si>
  <si>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</si>
  <si>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</si>
  <si>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</si>
  <si>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</si>
  <si>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</si>
  <si>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</si>
  <si>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</si>
  <si>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</si>
  <si>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</si>
  <si>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</si>
  <si>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</si>
  <si>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</si>
  <si>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</si>
  <si>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</si>
  <si>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</si>
  <si>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</si>
  <si>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</si>
  <si>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</si>
  <si>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</si>
  <si>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</si>
  <si>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</si>
  <si>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</si>
  <si>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</si>
  <si>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</si>
  <si>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</si>
  <si>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</si>
  <si>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</si>
  <si>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</si>
  <si>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</si>
  <si>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</si>
  <si>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</si>
  <si>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</si>
  <si>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</si>
  <si>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</si>
  <si>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</si>
  <si>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</si>
  <si>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</si>
  <si>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</si>
  <si>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</si>
  <si>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</si>
  <si>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</si>
  <si>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</si>
  <si>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</si>
  <si>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</si>
  <si>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</si>
  <si>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</si>
  <si>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</si>
  <si>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</si>
  <si>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</si>
  <si>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</si>
  <si>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</si>
  <si>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</si>
  <si>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</si>
  <si>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</si>
  <si>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</si>
  <si>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</si>
  <si>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</si>
  <si>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</si>
  <si>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</si>
  <si>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</si>
  <si>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</si>
  <si>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</si>
  <si>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</si>
  <si>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</si>
  <si>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</si>
  <si>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</si>
  <si>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</si>
  <si>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</si>
  <si>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</si>
  <si>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</si>
  <si>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</si>
  <si>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</si>
  <si>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</si>
  <si>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</si>
  <si>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</si>
  <si>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</si>
  <si>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</si>
  <si>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</si>
  <si>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</si>
  <si>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</si>
  <si>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</si>
  <si>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</si>
  <si>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</si>
  <si>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</si>
  <si>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</si>
  <si>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</si>
  <si>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</si>
  <si>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</si>
  <si>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</si>
  <si>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</si>
  <si>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</si>
  <si>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</si>
  <si>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</si>
  <si>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</si>
  <si>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</si>
  <si>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</si>
  <si>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</si>
  <si>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</si>
  <si>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</si>
  <si>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</si>
  <si>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</si>
  <si>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</si>
  <si>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</si>
  <si>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</si>
  <si>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</si>
  <si>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</si>
  <si>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</si>
  <si>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</si>
  <si>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</si>
  <si>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</si>
  <si>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</si>
  <si>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</si>
  <si>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</si>
  <si>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</si>
  <si>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</si>
  <si>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</si>
  <si>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</si>
  <si>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</si>
  <si>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</si>
  <si>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</si>
  <si>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</si>
  <si>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</si>
  <si>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</si>
  <si>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</si>
  <si>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</si>
  <si>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</si>
  <si>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</si>
  <si>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</si>
  <si>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</si>
  <si>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</si>
  <si>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</si>
  <si>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</si>
  <si>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</si>
  <si>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</si>
  <si>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</si>
  <si>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</si>
  <si>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</si>
  <si>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</si>
  <si>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</si>
  <si>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</si>
  <si>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</si>
  <si>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</si>
  <si>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</si>
  <si>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</si>
  <si>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</si>
  <si>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</si>
  <si>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</si>
  <si>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</si>
  <si>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</si>
  <si>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</si>
  <si>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</si>
  <si>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</si>
  <si>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</si>
  <si>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</si>
  <si>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</si>
  <si>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</si>
  <si>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</si>
  <si>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</si>
  <si>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</si>
  <si>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</si>
  <si>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</si>
  <si>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</si>
  <si>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</si>
  <si>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</si>
  <si>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</si>
  <si>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</si>
  <si>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</si>
  <si>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</si>
  <si>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</si>
  <si>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</si>
  <si>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</si>
  <si>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</si>
  <si>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</si>
  <si>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</si>
  <si>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</si>
  <si>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</si>
  <si>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</si>
  <si>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</si>
  <si>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</si>
  <si>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</si>
  <si>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</si>
  <si>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</si>
  <si>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</si>
  <si>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</si>
  <si>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</si>
  <si>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</si>
  <si>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</si>
  <si>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</si>
  <si>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</si>
  <si>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</si>
  <si>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</si>
  <si>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</si>
  <si>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</si>
  <si>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</si>
  <si>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</si>
  <si>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</si>
  <si>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</si>
  <si>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</si>
  <si>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</si>
  <si>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</si>
  <si>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</si>
  <si>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</si>
  <si>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</si>
  <si>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</si>
  <si>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</si>
  <si>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</si>
  <si>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</si>
  <si>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</si>
  <si>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</si>
  <si>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</si>
  <si>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</si>
  <si>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</si>
  <si>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</si>
  <si>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</si>
  <si>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</si>
  <si>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</si>
  <si>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</si>
  <si>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</si>
  <si>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</si>
  <si>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</si>
  <si>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</si>
  <si>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</si>
  <si>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</si>
  <si>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</si>
  <si>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</si>
  <si>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</si>
  <si>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</si>
  <si>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</si>
  <si>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</si>
  <si>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</si>
  <si>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</si>
  <si>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</si>
  <si>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</si>
  <si>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</si>
  <si>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</si>
  <si>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</si>
  <si>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</si>
  <si>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</si>
  <si>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</si>
  <si>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</si>
  <si>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</si>
  <si>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</si>
  <si>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</si>
  <si>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</si>
  <si>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</si>
  <si>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</si>
  <si>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</si>
  <si>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</si>
  <si>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</si>
  <si>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</si>
  <si>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</si>
  <si>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</si>
  <si>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</si>
  <si>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</si>
  <si>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</si>
  <si>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</si>
  <si>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</si>
  <si>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</si>
  <si>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</si>
  <si>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</si>
  <si>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</si>
  <si>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</si>
  <si>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</si>
  <si>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</si>
  <si>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</si>
  <si>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</si>
  <si>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</si>
  <si>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</si>
  <si>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</si>
  <si>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</si>
  <si>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</si>
  <si>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</si>
  <si>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</si>
  <si>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</si>
  <si>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</si>
  <si>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</si>
  <si>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</si>
  <si>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</si>
  <si>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</si>
  <si>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</si>
  <si>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</si>
  <si>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</si>
  <si>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</si>
  <si>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</si>
  <si>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</si>
  <si>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</si>
  <si>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</si>
  <si>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</si>
  <si>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</si>
  <si>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</si>
  <si>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</si>
  <si>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</si>
  <si>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</si>
  <si>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</si>
  <si>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</si>
  <si>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</si>
  <si>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</si>
  <si>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</si>
  <si>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</si>
  <si>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</si>
  <si>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</si>
  <si>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</si>
  <si>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</si>
  <si>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</si>
  <si>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</si>
  <si>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</si>
  <si>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</si>
  <si>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</si>
  <si>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</si>
  <si>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</si>
  <si>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</si>
  <si>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</si>
  <si>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</si>
  <si>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</si>
  <si>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</si>
  <si>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</si>
  <si>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</si>
  <si>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</si>
  <si>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</si>
  <si>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</si>
  <si>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</si>
  <si>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</si>
  <si>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</si>
  <si>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</si>
  <si>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</si>
  <si>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</si>
  <si>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</si>
  <si>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</si>
  <si>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</si>
  <si>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</si>
  <si>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</si>
  <si>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</si>
  <si>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</si>
  <si>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</si>
  <si>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</si>
  <si>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</si>
  <si>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</si>
  <si>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</si>
  <si>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</si>
  <si>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</si>
  <si>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</si>
  <si>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</si>
  <si>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</si>
  <si>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</si>
  <si>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</si>
  <si>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</si>
  <si>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</si>
  <si>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</si>
  <si>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</si>
  <si>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</si>
  <si>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</si>
  <si>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</si>
  <si>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</si>
  <si>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</si>
  <si>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</si>
  <si>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</si>
  <si>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</si>
  <si>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</si>
  <si>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</si>
  <si>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</si>
  <si>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</si>
  <si>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</si>
  <si>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</si>
  <si>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</si>
  <si>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</si>
  <si>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</si>
  <si>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</si>
  <si>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</si>
  <si>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</si>
  <si>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</si>
  <si>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</si>
  <si>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</si>
  <si>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</si>
  <si>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</si>
  <si>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</si>
  <si>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</si>
  <si>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</si>
  <si>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</si>
  <si>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</si>
  <si>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</si>
  <si>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</si>
  <si>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</si>
  <si>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</si>
  <si>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</si>
  <si>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</si>
  <si>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</si>
  <si>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</si>
  <si>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</si>
  <si>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</si>
  <si>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</si>
  <si>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</si>
  <si>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</si>
  <si>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</si>
  <si>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</si>
  <si>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</si>
  <si>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</si>
  <si>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</si>
  <si>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</si>
  <si>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</si>
  <si>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</si>
  <si>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</si>
  <si>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</si>
  <si>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</si>
  <si>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</si>
  <si>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</si>
  <si>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</si>
  <si>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</si>
  <si>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</si>
  <si>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</si>
  <si>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</si>
  <si>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</si>
  <si>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</si>
  <si>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</si>
  <si>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</si>
  <si>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</si>
  <si>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</si>
  <si>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</si>
  <si>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</si>
  <si>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</si>
  <si>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</si>
  <si>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</si>
  <si>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</si>
  <si>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</si>
  <si>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</si>
  <si>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</si>
  <si>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</si>
  <si>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</si>
  <si>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</si>
  <si>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</si>
  <si>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</si>
  <si>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</si>
  <si>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</si>
  <si>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</si>
  <si>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</si>
  <si>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</si>
  <si>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</si>
  <si>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</si>
  <si>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</si>
  <si>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</si>
  <si>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</si>
  <si>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</si>
  <si>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</si>
  <si>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</si>
  <si>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</si>
  <si>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</si>
  <si>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</si>
  <si>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</si>
  <si>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</si>
  <si>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</si>
  <si>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</si>
  <si>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</si>
  <si>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</si>
  <si>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</si>
  <si>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</si>
  <si>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</si>
  <si>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</si>
  <si>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</si>
  <si>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</si>
  <si>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</si>
  <si>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</si>
  <si>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</si>
  <si>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</si>
  <si>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</si>
  <si>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</si>
  <si>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</si>
  <si>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</si>
  <si>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</si>
  <si>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</si>
  <si>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</si>
  <si>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</si>
  <si>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</si>
  <si>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</si>
  <si>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</si>
  <si>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</si>
  <si>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</si>
  <si>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</si>
  <si>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</si>
  <si>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</si>
  <si>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</si>
  <si>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</si>
  <si>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</si>
  <si>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</si>
  <si>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</si>
  <si>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</si>
  <si>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</si>
  <si>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</si>
  <si>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</si>
  <si>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</si>
  <si>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</si>
  <si>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</si>
  <si>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</si>
  <si>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</si>
  <si>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</si>
  <si>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</si>
  <si>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</si>
  <si>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</si>
  <si>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</si>
  <si>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</si>
  <si>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</si>
  <si>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</si>
  <si>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</si>
  <si>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</si>
  <si>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</si>
  <si>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</si>
  <si>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</si>
  <si>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</si>
  <si>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</si>
  <si>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</si>
  <si>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</si>
  <si>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</si>
  <si>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</si>
  <si>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</si>
  <si>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</si>
  <si>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</si>
  <si>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</si>
  <si>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</si>
  <si>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</si>
  <si>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</si>
  <si>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</si>
  <si>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</si>
  <si>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</si>
  <si>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</si>
  <si>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</si>
  <si>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</si>
  <si>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</si>
  <si>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</si>
  <si>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</si>
  <si>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</si>
  <si>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</si>
  <si>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</si>
  <si>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</si>
  <si>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</si>
  <si>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</si>
  <si>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</si>
  <si>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</si>
  <si>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</si>
  <si>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</si>
  <si>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</si>
  <si>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</si>
  <si>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</si>
  <si>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</si>
  <si>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</si>
  <si>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</si>
  <si>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</si>
  <si>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</si>
  <si>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</si>
  <si>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</si>
  <si>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</si>
  <si>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</si>
  <si>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</si>
  <si>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</si>
  <si>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</si>
  <si>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</si>
  <si>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</si>
  <si>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</si>
  <si>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</si>
  <si>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</si>
  <si>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</si>
  <si>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</si>
  <si>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</si>
  <si>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</si>
  <si>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</si>
  <si>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</si>
  <si>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</si>
  <si>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</si>
  <si>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</si>
  <si>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</si>
  <si>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</si>
  <si>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</si>
  <si>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</si>
  <si>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</si>
  <si>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</si>
  <si>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</si>
  <si>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</si>
  <si>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</si>
  <si>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</si>
  <si>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</si>
  <si>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</si>
  <si>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</si>
  <si>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</si>
  <si>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</si>
  <si>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</si>
  <si>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</si>
  <si>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</si>
  <si>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</si>
  <si>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</si>
  <si>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</si>
  <si>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</si>
  <si>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</si>
  <si>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</si>
  <si>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</si>
  <si>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</si>
  <si>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</si>
  <si>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</si>
  <si>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</si>
  <si>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</si>
  <si>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</si>
  <si>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</si>
  <si>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</si>
  <si>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</si>
  <si>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</si>
  <si>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</si>
  <si>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</si>
  <si>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</si>
  <si>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</si>
  <si>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</si>
  <si>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</si>
  <si>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</si>
  <si>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</si>
  <si>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</si>
  <si>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</si>
  <si>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</si>
  <si>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</si>
  <si>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</si>
  <si>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</si>
  <si>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</si>
  <si>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</si>
  <si>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</si>
  <si>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</si>
  <si>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</si>
  <si>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</si>
  <si>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</si>
  <si>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</si>
  <si>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</si>
  <si>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</si>
  <si>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</si>
  <si>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</si>
  <si>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</si>
  <si>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</si>
  <si>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</si>
  <si>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</si>
  <si>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</si>
  <si>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</si>
  <si>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</si>
  <si>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</si>
  <si>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</si>
  <si>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</si>
  <si>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</si>
  <si>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</si>
  <si>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</si>
  <si>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</si>
  <si>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</si>
  <si>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</si>
  <si>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</si>
  <si>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</si>
  <si>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</si>
  <si>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</si>
  <si>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</si>
  <si>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</si>
  <si>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</si>
  <si>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</si>
  <si>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</si>
  <si>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</si>
  <si>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</si>
  <si>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</si>
  <si>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</si>
  <si>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</si>
  <si>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</si>
  <si>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</si>
  <si>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</si>
  <si>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</si>
  <si>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</si>
  <si>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</si>
  <si>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</si>
  <si>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</si>
  <si>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</si>
  <si>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</si>
  <si>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</si>
  <si>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</si>
  <si>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</si>
  <si>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</si>
  <si>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</si>
  <si>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</si>
  <si>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</si>
  <si>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</si>
  <si>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</si>
  <si>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</si>
  <si>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</si>
  <si>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</si>
  <si>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</si>
  <si>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</si>
  <si>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</si>
  <si>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</si>
  <si>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</si>
  <si>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</si>
  <si>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</si>
  <si>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</si>
  <si>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</si>
  <si>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</si>
  <si>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</si>
  <si>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</si>
  <si>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</si>
  <si>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</si>
  <si>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</si>
  <si>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</si>
  <si>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</si>
  <si>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</si>
  <si>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</si>
  <si>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</si>
  <si>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</si>
  <si>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</si>
  <si>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</si>
  <si>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</si>
  <si>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</si>
  <si>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</si>
  <si>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</si>
  <si>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</si>
  <si>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</si>
  <si>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</si>
  <si>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</si>
  <si>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</si>
  <si>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</si>
  <si>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</si>
  <si>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</si>
  <si>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</si>
  <si>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</si>
  <si>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</si>
  <si>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</si>
  <si>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</si>
  <si>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</si>
  <si>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</si>
  <si>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</si>
  <si>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</si>
  <si>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</si>
  <si>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</si>
  <si>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</si>
  <si>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</si>
  <si>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</si>
  <si>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</si>
  <si>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</si>
  <si>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</si>
  <si>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</si>
  <si>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</si>
  <si>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</si>
  <si>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</si>
  <si>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</si>
  <si>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</si>
  <si>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</si>
  <si>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</si>
  <si>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</si>
  <si>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</si>
  <si>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</si>
  <si>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</si>
  <si>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</si>
  <si>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</si>
  <si>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</si>
  <si>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</si>
  <si>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</si>
  <si>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</si>
  <si>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</si>
  <si>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</si>
  <si>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</si>
  <si>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</si>
  <si>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</si>
  <si>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</si>
  <si>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</si>
  <si>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</si>
  <si>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</si>
  <si>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</si>
  <si>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</si>
  <si>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</si>
  <si>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</si>
  <si>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</si>
  <si>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</si>
  <si>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</si>
  <si>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</si>
  <si>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</si>
  <si>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</si>
  <si>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</si>
  <si>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</si>
  <si>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</si>
  <si>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</si>
  <si>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</si>
  <si>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</si>
  <si>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</si>
  <si>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</si>
  <si>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</si>
  <si>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</si>
  <si>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</si>
  <si>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</si>
  <si>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</si>
  <si>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</si>
  <si>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</si>
  <si>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</si>
  <si>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</si>
  <si>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</si>
  <si>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</si>
  <si>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</si>
  <si>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</si>
  <si>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</si>
  <si>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</si>
  <si>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</si>
  <si>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</si>
  <si>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</si>
  <si>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</si>
  <si>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</si>
  <si>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</si>
  <si>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</si>
  <si>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</si>
  <si>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</si>
  <si>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</si>
  <si>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</si>
  <si>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</si>
  <si>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</si>
  <si>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</si>
  <si>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</si>
  <si>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</si>
  <si>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</si>
  <si>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</si>
  <si>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</si>
  <si>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</si>
  <si>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</si>
  <si>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</si>
  <si>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</si>
  <si>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</si>
  <si>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</si>
  <si>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</si>
  <si>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</si>
  <si>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</si>
  <si>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</si>
  <si>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</si>
  <si>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</si>
  <si>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</si>
  <si>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</si>
  <si>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</si>
  <si>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</si>
  <si>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</si>
  <si>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</si>
  <si>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</si>
  <si>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</si>
  <si>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</si>
  <si>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</si>
  <si>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</si>
  <si>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</si>
  <si>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</si>
  <si>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</si>
  <si>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</si>
  <si>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</si>
  <si>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</si>
  <si>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</si>
  <si>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</si>
  <si>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</si>
  <si>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</si>
  <si>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</si>
  <si>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</si>
  <si>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</si>
  <si>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</si>
  <si>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</si>
  <si>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</si>
  <si>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</si>
  <si>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</si>
  <si>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</si>
  <si>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</si>
  <si>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</si>
  <si>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</si>
  <si>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</si>
  <si>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</si>
  <si>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</si>
  <si>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</si>
  <si>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</si>
  <si>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</si>
  <si>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</si>
  <si>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</si>
  <si>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</si>
  <si>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</si>
  <si>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</si>
  <si>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</si>
  <si>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</si>
  <si>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</si>
  <si>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</si>
  <si>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</si>
  <si>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</si>
  <si>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</si>
  <si>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</si>
  <si>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</si>
  <si>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</si>
  <si>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</si>
  <si>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</si>
  <si>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</si>
  <si>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</si>
  <si>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</si>
  <si>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</si>
  <si>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</si>
  <si>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</si>
  <si>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</si>
  <si>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</si>
  <si>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</si>
  <si>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</si>
  <si>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</si>
  <si>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</si>
  <si>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</si>
  <si>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</si>
  <si>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</si>
  <si>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</si>
  <si>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</si>
  <si>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</si>
  <si>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</si>
  <si>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</si>
  <si>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</si>
  <si>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</si>
  <si>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</si>
  <si>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</si>
  <si>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</si>
  <si>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</si>
  <si>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</si>
  <si>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</si>
  <si>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</si>
  <si>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</si>
  <si>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</si>
  <si>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</si>
  <si>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</si>
  <si>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</si>
  <si>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</si>
  <si>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</si>
  <si>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</si>
  <si>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</si>
  <si>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</si>
  <si>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</si>
  <si>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</si>
  <si>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</si>
  <si>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</si>
  <si>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</si>
  <si>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</si>
  <si>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</si>
  <si>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</si>
  <si>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</si>
  <si>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</si>
  <si>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</si>
  <si>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</si>
  <si>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</si>
  <si>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</si>
  <si>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</si>
  <si>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</si>
  <si>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</si>
  <si>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</si>
  <si>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</si>
  <si>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</si>
  <si>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</si>
  <si>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</si>
  <si>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</si>
  <si>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</si>
  <si>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</si>
  <si>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</si>
  <si>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</si>
  <si>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</si>
  <si>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</si>
  <si>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</si>
  <si>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</si>
  <si>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</si>
  <si>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</si>
  <si>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</si>
  <si>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</si>
  <si>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</si>
  <si>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</si>
  <si>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</si>
  <si>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</si>
  <si>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</si>
  <si>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</si>
  <si>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</si>
  <si>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</si>
  <si>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</si>
  <si>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</si>
  <si>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</si>
  <si>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</si>
  <si>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</si>
  <si>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</si>
  <si>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</si>
  <si>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</si>
  <si>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</si>
  <si>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</si>
  <si>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</si>
  <si>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</si>
  <si>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</si>
  <si>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</si>
  <si>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</si>
  <si>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</si>
  <si>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</si>
  <si>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</si>
  <si>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</si>
  <si>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</si>
  <si>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</si>
  <si>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</si>
  <si>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</si>
  <si>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</si>
  <si>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</si>
  <si>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</si>
  <si>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</si>
  <si>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</si>
  <si>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</si>
  <si>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</si>
  <si>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</si>
  <si>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</si>
  <si>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</si>
  <si>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</si>
  <si>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</si>
  <si>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</si>
  <si>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</si>
  <si>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</si>
  <si>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</si>
  <si>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</si>
  <si>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</si>
  <si>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</si>
  <si>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</si>
  <si>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</si>
  <si>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</si>
  <si>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</si>
  <si>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</si>
  <si>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</si>
  <si>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</si>
  <si>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</si>
  <si>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</si>
  <si>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</si>
  <si>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</si>
  <si>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</si>
  <si>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</si>
  <si>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</si>
  <si>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</si>
  <si>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</si>
  <si>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</si>
  <si>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</si>
  <si>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</si>
  <si>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</si>
  <si>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</si>
  <si>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</si>
  <si>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</si>
  <si>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</si>
  <si>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</si>
  <si>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</si>
  <si>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</si>
  <si>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</si>
  <si>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</si>
  <si>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</si>
  <si>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</si>
  <si>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</si>
  <si>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</si>
  <si>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</si>
  <si>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</si>
  <si>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</si>
  <si>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</si>
  <si>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</si>
  <si>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</si>
  <si>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</si>
  <si>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</si>
  <si>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</si>
  <si>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</si>
  <si>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</si>
  <si>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</si>
  <si>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</si>
  <si>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</si>
  <si>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</si>
  <si>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</si>
  <si>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</si>
  <si>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</si>
  <si>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</si>
  <si>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</si>
  <si>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</si>
  <si>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</si>
  <si>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</si>
  <si>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</si>
  <si>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</si>
  <si>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</si>
  <si>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</si>
  <si>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</si>
  <si>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</si>
  <si>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</si>
  <si>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</si>
  <si>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</si>
  <si>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</si>
  <si>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</si>
  <si>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</si>
  <si>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</si>
  <si>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</si>
  <si>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</si>
  <si>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</si>
  <si>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</si>
  <si>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</si>
  <si>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</si>
  <si>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</si>
  <si>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</si>
  <si>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</si>
  <si>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</si>
  <si>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</si>
  <si>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</si>
  <si>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</si>
  <si>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</si>
  <si>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</si>
  <si>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</si>
  <si>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</si>
  <si>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</si>
  <si>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</si>
  <si>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</si>
  <si>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</si>
  <si>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</si>
  <si>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</si>
  <si>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</si>
  <si>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</si>
  <si>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</si>
  <si>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</si>
  <si>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</si>
  <si>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</si>
  <si>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</si>
  <si>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</si>
  <si>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</si>
  <si>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</si>
  <si>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</si>
  <si>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</si>
  <si>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</si>
  <si>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</si>
  <si>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</si>
  <si>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</si>
  <si>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</si>
  <si>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</si>
  <si>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</si>
  <si>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</si>
  <si>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</si>
  <si>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</si>
  <si>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</si>
  <si>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</si>
  <si>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</si>
  <si>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</si>
  <si>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</si>
  <si>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</si>
  <si>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</si>
  <si>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</si>
  <si>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</si>
  <si>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</si>
  <si>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</si>
  <si>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</si>
  <si>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</si>
  <si>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</si>
  <si>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</si>
  <si>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</si>
  <si>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</si>
  <si>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</si>
  <si>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</si>
  <si>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</si>
  <si>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</si>
  <si>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</si>
  <si>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</si>
  <si>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</si>
  <si>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</si>
  <si>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</si>
  <si>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</si>
  <si>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</si>
  <si>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</si>
  <si>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</si>
  <si>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</si>
  <si>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</si>
  <si>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</si>
  <si>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</si>
  <si>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</si>
  <si>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</si>
  <si>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</si>
  <si>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</si>
  <si>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</si>
  <si>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</si>
  <si>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</si>
  <si>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</si>
  <si>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</si>
  <si>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</si>
  <si>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</si>
  <si>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</si>
  <si>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</si>
  <si>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</si>
  <si>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</si>
  <si>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</si>
  <si>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</si>
  <si>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</si>
  <si>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</si>
  <si>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</si>
  <si>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</si>
  <si>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</si>
  <si>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</si>
  <si>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</si>
  <si>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</si>
  <si>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</si>
  <si>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</si>
  <si>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</si>
  <si>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</si>
  <si>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</si>
  <si>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</si>
  <si>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</si>
  <si>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</si>
  <si>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</si>
  <si>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</si>
  <si>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</si>
  <si>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</si>
  <si>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</si>
  <si>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</si>
  <si>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</si>
  <si>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</si>
  <si>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</si>
  <si>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</si>
  <si>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</si>
  <si>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</si>
  <si>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</si>
  <si>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</si>
  <si>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</si>
  <si>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</si>
  <si>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</si>
  <si>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</si>
  <si>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</si>
  <si>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</si>
  <si>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</si>
  <si>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</si>
  <si>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</si>
  <si>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</si>
  <si>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</si>
  <si>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</si>
  <si>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</si>
  <si>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</si>
  <si>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</si>
  <si>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</si>
  <si>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</si>
  <si>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</si>
  <si>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</si>
  <si>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</si>
  <si>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</si>
  <si>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</si>
  <si>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</si>
  <si>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</si>
  <si>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</si>
  <si>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</si>
  <si>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</si>
  <si>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</si>
  <si>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</si>
  <si>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</si>
  <si>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</si>
  <si>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</si>
  <si>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</si>
  <si>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</si>
  <si>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</si>
  <si>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</si>
  <si>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</si>
  <si>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</si>
  <si>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</si>
  <si>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</si>
  <si>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</si>
  <si>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</si>
  <si>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</si>
  <si>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</si>
  <si>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</si>
  <si>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</si>
  <si>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</si>
  <si>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</si>
  <si>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</si>
  <si>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</si>
  <si>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</si>
  <si>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</si>
  <si>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</si>
  <si>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</si>
  <si>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</si>
  <si>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</si>
  <si>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</si>
  <si>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</si>
  <si>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</si>
  <si>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</si>
  <si>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</si>
  <si>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</si>
  <si>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</si>
  <si>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</si>
  <si>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</si>
  <si>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</si>
  <si>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</si>
  <si>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</si>
  <si>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</si>
  <si>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</si>
  <si>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</si>
  <si>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</si>
  <si>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</si>
  <si>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</si>
  <si>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</si>
  <si>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</si>
  <si>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</si>
  <si>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</si>
  <si>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</si>
  <si>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</si>
  <si>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</si>
  <si>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</si>
  <si>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</si>
  <si>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</si>
  <si>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</si>
  <si>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</si>
  <si>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</si>
  <si>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</si>
  <si>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</si>
  <si>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</si>
  <si>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</si>
  <si>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</si>
  <si>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</si>
  <si>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</si>
  <si>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</si>
  <si>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</si>
  <si>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</si>
  <si>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</si>
  <si>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</si>
  <si>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</si>
  <si>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</si>
  <si>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</si>
  <si>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</si>
  <si>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</si>
  <si>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</si>
  <si>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</si>
  <si>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</si>
  <si>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</si>
  <si>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</si>
  <si>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</si>
  <si>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</si>
  <si>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</si>
  <si>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</si>
  <si>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</si>
  <si>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</si>
  <si>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</si>
  <si>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</si>
  <si>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</si>
  <si>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</si>
  <si>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</si>
  <si>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</si>
  <si>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</si>
  <si>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</si>
  <si>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</si>
  <si>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</si>
  <si>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</si>
  <si>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</si>
  <si>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</si>
  <si>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</si>
  <si>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</si>
  <si>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</si>
  <si>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</si>
  <si>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</si>
  <si>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</si>
  <si>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</si>
  <si>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</si>
  <si>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</si>
  <si>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</si>
  <si>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</si>
  <si>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</si>
  <si>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</si>
  <si>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</si>
  <si>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</si>
  <si>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</si>
  <si>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</si>
  <si>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</si>
  <si>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</si>
  <si>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</si>
  <si>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</si>
  <si>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</si>
  <si>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</si>
  <si>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</si>
  <si>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</si>
  <si>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</si>
  <si>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</si>
  <si>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</si>
  <si>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</si>
  <si>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</si>
  <si>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</si>
  <si>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</si>
  <si>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</si>
  <si>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</si>
  <si>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</si>
  <si>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</si>
  <si>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</si>
  <si>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</si>
  <si>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</si>
  <si>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</si>
  <si>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</si>
  <si>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</si>
  <si>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</si>
  <si>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</si>
  <si>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</si>
  <si>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</si>
  <si>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</si>
  <si>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</si>
  <si>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</si>
  <si>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</si>
  <si>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</si>
  <si>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</si>
  <si>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</si>
  <si>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</si>
  <si>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</si>
  <si>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</si>
  <si>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</si>
  <si>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</si>
  <si>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</si>
  <si>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</si>
  <si>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</si>
  <si>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</si>
  <si>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</si>
  <si>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</si>
  <si>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</si>
  <si>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</si>
  <si>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</si>
  <si>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</si>
  <si>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</si>
  <si>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</si>
  <si>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</si>
  <si>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</si>
  <si>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</si>
  <si>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</si>
  <si>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</si>
  <si>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</si>
  <si>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</si>
  <si>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</si>
  <si>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</si>
  <si>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</si>
  <si>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</si>
  <si>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</si>
  <si>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</si>
  <si>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</si>
  <si>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</si>
  <si>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</si>
  <si>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</si>
  <si>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</si>
  <si>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</si>
  <si>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</si>
  <si>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</si>
  <si>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</si>
  <si>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</si>
  <si>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</si>
  <si>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</si>
  <si>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</si>
  <si>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</si>
  <si>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</si>
  <si>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</si>
  <si>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</si>
  <si>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</si>
  <si>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</si>
  <si>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</si>
  <si>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</si>
  <si>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</si>
  <si>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</si>
  <si>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</si>
  <si>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</si>
  <si>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</si>
  <si>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</si>
  <si>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</si>
  <si>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</si>
  <si>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</si>
  <si>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</si>
  <si>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</si>
  <si>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</si>
  <si>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</si>
  <si>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</si>
  <si>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</si>
  <si>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</si>
  <si>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</si>
  <si>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</si>
  <si>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</si>
  <si>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</si>
  <si>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</si>
  <si>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</si>
  <si>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</si>
  <si>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</si>
  <si>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</si>
  <si>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</si>
  <si>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</si>
  <si>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</si>
  <si>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</si>
  <si>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</si>
  <si>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</si>
  <si>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</si>
  <si>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</si>
  <si>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</si>
  <si>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</si>
  <si>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</si>
  <si>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</si>
  <si>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</si>
  <si>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</si>
  <si>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</si>
  <si>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</si>
  <si>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</si>
  <si>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</si>
  <si>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</si>
  <si>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</si>
  <si>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</si>
  <si>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</si>
  <si>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</si>
  <si>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</si>
  <si>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</si>
  <si>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</si>
  <si>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</si>
  <si>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</si>
  <si>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</si>
  <si>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</si>
  <si>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</si>
  <si>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</si>
  <si>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</si>
  <si>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</si>
  <si>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</si>
  <si>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</si>
  <si>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</si>
  <si>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</si>
  <si>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</si>
  <si>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</si>
  <si>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</si>
  <si>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</si>
  <si>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</si>
  <si>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</si>
  <si>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</si>
  <si>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</si>
  <si>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</si>
  <si>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</si>
  <si>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</si>
  <si>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</si>
  <si>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</si>
  <si>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</si>
  <si>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</si>
  <si>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</si>
  <si>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</si>
  <si>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</si>
  <si>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</si>
  <si>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</si>
  <si>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</si>
  <si>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</si>
  <si>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</si>
  <si>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</si>
  <si>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</si>
  <si>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</si>
  <si>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</si>
  <si>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</si>
  <si>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</si>
  <si>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</si>
  <si>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</si>
  <si>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</si>
  <si>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</si>
  <si>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</si>
  <si>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</si>
  <si>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</si>
  <si>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</si>
  <si>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</si>
  <si>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</si>
  <si>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</si>
  <si>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</si>
  <si>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</si>
  <si>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</si>
  <si>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</si>
  <si>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</si>
  <si>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</si>
  <si>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</si>
  <si>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</si>
  <si>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</si>
  <si>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</si>
  <si>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</si>
  <si>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</si>
  <si>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</si>
  <si>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</si>
  <si>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</si>
  <si>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</si>
  <si>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</si>
  <si>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</si>
  <si>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</si>
  <si>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</si>
  <si>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</si>
  <si>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</si>
  <si>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</si>
  <si>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</si>
  <si>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</si>
  <si>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</si>
  <si>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</si>
  <si>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</si>
  <si>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</si>
  <si>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</si>
  <si>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</si>
  <si>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</si>
  <si>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</si>
  <si>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</si>
  <si>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</si>
  <si>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</si>
  <si>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</si>
  <si>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</si>
  <si>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</si>
  <si>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</si>
  <si>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</si>
  <si>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</si>
  <si>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</si>
  <si>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</si>
  <si>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</si>
  <si>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</si>
  <si>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</si>
  <si>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</si>
  <si>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</si>
  <si>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</si>
  <si>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</si>
  <si>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</si>
  <si>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</si>
  <si>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</si>
  <si>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</si>
  <si>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</si>
  <si>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</si>
  <si>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</si>
  <si>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</si>
  <si>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</si>
  <si>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</si>
  <si>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</si>
  <si>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</si>
  <si>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</si>
  <si>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</si>
  <si>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</si>
  <si>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</si>
  <si>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</si>
  <si>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</si>
  <si>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</si>
  <si>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</si>
  <si>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</si>
  <si>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</si>
  <si>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</si>
  <si>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</si>
  <si>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</si>
  <si>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</si>
  <si>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</si>
  <si>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</si>
  <si>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</si>
  <si>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</si>
  <si>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</si>
  <si>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</si>
  <si>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</si>
  <si>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</si>
  <si>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</si>
  <si>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</si>
  <si>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</si>
  <si>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</si>
  <si>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</si>
  <si>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</si>
  <si>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</si>
  <si>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</si>
  <si>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</si>
  <si>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</si>
  <si>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</si>
  <si>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</si>
  <si>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</si>
  <si>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</si>
  <si>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</si>
  <si>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</si>
  <si>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</si>
  <si>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</si>
  <si>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</si>
  <si>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</si>
  <si>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</si>
  <si>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</si>
  <si>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</si>
  <si>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</si>
  <si>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</si>
  <si>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</si>
  <si>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</si>
  <si>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</si>
  <si>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</si>
  <si>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</si>
  <si>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</si>
  <si>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</si>
  <si>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</si>
  <si>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</si>
  <si>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</si>
  <si>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</si>
  <si>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</si>
  <si>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</si>
  <si>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</si>
  <si>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</si>
  <si>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</si>
  <si>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</si>
  <si>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</si>
  <si>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</si>
  <si>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</si>
  <si>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</si>
  <si>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</si>
  <si>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</si>
  <si>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</si>
  <si>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</si>
  <si>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</si>
  <si>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</si>
  <si>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</si>
  <si>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</si>
  <si>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</si>
  <si>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</si>
  <si>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</si>
  <si>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</si>
  <si>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</si>
  <si>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</si>
  <si>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</si>
  <si>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</si>
  <si>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</si>
  <si>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</si>
  <si>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</si>
  <si>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</si>
  <si>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</si>
  <si>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</si>
  <si>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</si>
  <si>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</si>
  <si>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</si>
  <si>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</si>
  <si>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</si>
  <si>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</si>
  <si>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</si>
  <si>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</si>
  <si>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</si>
  <si>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</si>
  <si>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</si>
  <si>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</si>
  <si>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</si>
  <si>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</si>
  <si>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</si>
  <si>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</si>
  <si>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</si>
  <si>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</si>
  <si>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</si>
  <si>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</si>
  <si>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</si>
  <si>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</si>
  <si>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</si>
  <si>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</si>
  <si>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</si>
  <si>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</si>
  <si>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</si>
  <si>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</si>
  <si>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</si>
  <si>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</si>
  <si>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</si>
  <si>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</si>
  <si>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</si>
  <si>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</si>
  <si>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</si>
  <si>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</si>
  <si>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</si>
  <si>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</si>
  <si>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</si>
  <si>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</si>
  <si>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</si>
  <si>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</si>
  <si>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</si>
  <si>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</si>
  <si>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</si>
  <si>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</si>
  <si>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</si>
  <si>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</si>
  <si>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</si>
  <si>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</si>
  <si>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</si>
  <si>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</si>
  <si>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</si>
  <si>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</si>
  <si>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</si>
  <si>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</si>
  <si>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</si>
  <si>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</si>
  <si>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</si>
  <si>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</si>
  <si>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</si>
  <si>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</si>
  <si>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</si>
  <si>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</si>
  <si>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</si>
  <si>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</si>
  <si>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</si>
  <si>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</si>
  <si>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</si>
  <si>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</si>
  <si>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</si>
  <si>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</si>
  <si>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</si>
  <si>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</si>
  <si>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</si>
  <si>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</si>
  <si>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</si>
  <si>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</si>
  <si>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</si>
  <si>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</si>
  <si>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</si>
  <si>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</si>
  <si>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</si>
  <si>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</si>
  <si>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</si>
  <si>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</si>
  <si>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</si>
  <si>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</si>
  <si>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</si>
  <si>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</si>
  <si>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</si>
  <si>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</si>
  <si>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</si>
  <si>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</si>
  <si>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</si>
  <si>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</si>
  <si>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</si>
  <si>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</si>
  <si>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</si>
  <si>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</si>
  <si>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</si>
  <si>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</si>
  <si>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</si>
  <si>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</si>
  <si>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</si>
  <si>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</si>
  <si>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</si>
  <si>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</si>
  <si>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</si>
  <si>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</si>
  <si>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</si>
  <si>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</si>
  <si>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</si>
  <si>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</si>
  <si>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</si>
  <si>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</si>
  <si>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</si>
  <si>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</si>
  <si>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</si>
  <si>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</si>
  <si>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</si>
  <si>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</si>
  <si>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</si>
  <si>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</si>
  <si>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</si>
  <si>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</si>
  <si>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</si>
  <si>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</si>
  <si>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</si>
  <si>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</si>
  <si>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</si>
  <si>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</si>
  <si>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</si>
  <si>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</si>
  <si>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</si>
  <si>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</si>
  <si>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</si>
  <si>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</si>
  <si>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</si>
  <si>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</si>
  <si>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</si>
  <si>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</si>
  <si>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</si>
  <si>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</si>
  <si>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</si>
  <si>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</si>
  <si>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</si>
  <si>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</si>
  <si>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</si>
  <si>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</si>
  <si>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</si>
  <si>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</si>
  <si>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</si>
  <si>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</si>
  <si>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</si>
  <si>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</si>
  <si>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</si>
  <si>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</si>
  <si>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</si>
  <si>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</si>
  <si>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</si>
  <si>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</si>
  <si>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</si>
  <si>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</si>
  <si>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</si>
  <si>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</si>
  <si>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</si>
  <si>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</si>
  <si>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</si>
  <si>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</si>
  <si>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</si>
  <si>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</si>
  <si>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</si>
  <si>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</si>
  <si>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</si>
  <si>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</si>
  <si>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</si>
  <si>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</si>
  <si>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</si>
  <si>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</si>
  <si>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</si>
  <si>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</si>
  <si>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</si>
  <si>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</si>
  <si>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</si>
  <si>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</si>
  <si>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</si>
  <si>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</si>
  <si>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</si>
  <si>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</si>
  <si>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</si>
  <si>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</si>
  <si>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</si>
  <si>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</si>
  <si>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</si>
  <si>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</si>
  <si>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</si>
  <si>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</si>
  <si>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</si>
  <si>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</si>
  <si>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</si>
  <si>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</si>
  <si>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</si>
  <si>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</si>
  <si>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</si>
  <si>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</si>
  <si>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</si>
  <si>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</si>
  <si>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</si>
  <si>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</si>
  <si>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</si>
  <si>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</si>
  <si>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</si>
  <si>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</si>
  <si>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</si>
  <si>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</si>
  <si>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</si>
  <si>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</si>
  <si>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</si>
  <si>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</si>
  <si>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</si>
  <si>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</si>
  <si>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</si>
  <si>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</si>
  <si>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</si>
  <si>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</si>
  <si>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</si>
  <si>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</si>
  <si>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</si>
  <si>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</si>
  <si>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</si>
  <si>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</si>
  <si>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</si>
  <si>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</si>
  <si>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</si>
  <si>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</si>
  <si>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</si>
  <si>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</si>
  <si>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</si>
  <si>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</si>
  <si>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</si>
  <si>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</si>
  <si>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</si>
  <si>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</si>
  <si>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</si>
  <si>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</si>
  <si>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</si>
  <si>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</si>
  <si>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</si>
  <si>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</si>
  <si>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</si>
  <si>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</si>
  <si>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</si>
  <si>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</si>
  <si>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</si>
  <si>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</si>
  <si>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</si>
  <si>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</si>
  <si>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</si>
  <si>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</si>
  <si>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</si>
  <si>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</si>
  <si>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</si>
  <si>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</si>
  <si>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</si>
  <si>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</si>
  <si>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</si>
  <si>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</si>
  <si>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</si>
  <si>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</si>
  <si>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</si>
  <si>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</si>
  <si>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</si>
  <si>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</si>
  <si>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</si>
  <si>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</si>
  <si>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</si>
  <si>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</si>
  <si>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</si>
  <si>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</si>
  <si>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</si>
  <si>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</si>
  <si>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</si>
  <si>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</si>
  <si>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</si>
  <si>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</si>
  <si>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</si>
  <si>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</si>
  <si>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</si>
  <si>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</si>
  <si>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</si>
  <si>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</si>
  <si>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</si>
  <si>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</si>
  <si>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</si>
  <si>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</si>
  <si>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</si>
  <si>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</si>
  <si>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</si>
  <si>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</si>
  <si>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</si>
  <si>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</si>
  <si>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</si>
  <si>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</si>
  <si>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</si>
  <si>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</si>
  <si>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</si>
  <si>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</si>
  <si>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</si>
  <si>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</si>
  <si>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</si>
  <si>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</si>
  <si>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</si>
  <si>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</si>
  <si>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</si>
  <si>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</si>
  <si>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</si>
  <si>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</si>
  <si>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</si>
  <si>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</si>
  <si>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</si>
  <si>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</si>
  <si>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</si>
  <si>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</si>
  <si>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</si>
  <si>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</si>
  <si>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</si>
  <si>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</si>
  <si>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</si>
  <si>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</si>
  <si>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</si>
  <si>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</si>
  <si>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</si>
  <si>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</si>
  <si>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</si>
  <si>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</si>
  <si>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</si>
  <si>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</si>
  <si>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</si>
  <si>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</si>
  <si>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</si>
  <si>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</si>
  <si>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</si>
  <si>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</si>
  <si>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</si>
  <si>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</si>
  <si>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</si>
  <si>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</si>
  <si>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</si>
  <si>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</si>
  <si>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</si>
  <si>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</si>
  <si>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</si>
  <si>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</si>
  <si>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</si>
  <si>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</si>
  <si>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</si>
  <si>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</si>
  <si>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</si>
  <si>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</si>
  <si>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</si>
  <si>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</si>
  <si>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</si>
  <si>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</si>
  <si>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</si>
  <si>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</si>
  <si>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</si>
  <si>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</si>
  <si>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</si>
  <si>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</si>
  <si>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</si>
  <si>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</si>
  <si>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</si>
  <si>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</si>
  <si>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</si>
  <si>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</si>
  <si>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</si>
  <si>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</si>
  <si>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</si>
  <si>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</si>
  <si>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</si>
  <si>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</si>
  <si>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</si>
  <si>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</si>
  <si>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</si>
  <si>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</si>
  <si>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</si>
  <si>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</si>
  <si>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</si>
  <si>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</si>
  <si>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</si>
  <si>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</si>
  <si>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</si>
  <si>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</si>
  <si>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</si>
  <si>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</si>
  <si>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</si>
  <si>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</si>
  <si>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</si>
  <si>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</si>
  <si>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</si>
  <si>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</si>
  <si>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</si>
  <si>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</si>
  <si>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</si>
  <si>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</si>
  <si>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</si>
  <si>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</si>
  <si>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</si>
  <si>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</si>
  <si>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</si>
  <si>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</si>
  <si>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</si>
  <si>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</si>
  <si>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</si>
  <si>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</si>
  <si>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</si>
  <si>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</si>
  <si>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</si>
  <si>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</si>
  <si>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</si>
  <si>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</si>
  <si>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</si>
  <si>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</si>
  <si>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</si>
  <si>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</si>
  <si>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</si>
  <si>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</si>
  <si>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</si>
  <si>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</si>
  <si>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</si>
  <si>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</si>
  <si>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</si>
  <si>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</si>
  <si>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</si>
  <si>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</si>
  <si>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</si>
  <si>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</si>
  <si>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</si>
  <si>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</si>
  <si>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</si>
  <si>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</si>
  <si>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</si>
  <si>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</si>
  <si>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</si>
  <si>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</si>
  <si>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</si>
  <si>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</si>
  <si>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</si>
  <si>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</si>
  <si>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</si>
  <si>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</si>
  <si>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</si>
  <si>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</si>
  <si>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</si>
  <si>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</si>
  <si>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</si>
  <si>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</si>
  <si>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</si>
  <si>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</si>
  <si>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</si>
  <si>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</si>
  <si>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</si>
  <si>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</si>
  <si>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</si>
  <si>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</si>
  <si>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</si>
  <si>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</si>
  <si>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</si>
  <si>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</si>
  <si>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</si>
  <si>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</si>
  <si>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</si>
  <si>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</si>
  <si>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</si>
  <si>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</si>
  <si>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</si>
  <si>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</si>
  <si>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</si>
  <si>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</si>
  <si>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</si>
  <si>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</si>
  <si>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</si>
  <si>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</si>
  <si>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</si>
  <si>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</si>
  <si>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</si>
  <si>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</si>
  <si>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</si>
  <si>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</si>
  <si>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</si>
  <si>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</si>
  <si>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</si>
  <si>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</si>
  <si>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</si>
  <si>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</si>
  <si>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</si>
  <si>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</si>
  <si>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</si>
  <si>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</si>
  <si>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</si>
  <si>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</si>
  <si>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</si>
  <si>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</si>
  <si>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</si>
  <si>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</si>
  <si>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</si>
  <si>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</si>
  <si>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</si>
  <si>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</si>
  <si>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</si>
  <si>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</si>
  <si>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</si>
  <si>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</si>
  <si>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</si>
  <si>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</si>
  <si>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</si>
  <si>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</si>
  <si>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</si>
  <si>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</si>
  <si>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</si>
  <si>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</si>
  <si>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</si>
  <si>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</si>
  <si>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</si>
  <si>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</si>
  <si>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</si>
  <si>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</si>
  <si>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</si>
  <si>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</si>
  <si>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</si>
  <si>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</si>
  <si>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</si>
  <si>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</si>
  <si>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</si>
  <si>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</si>
  <si>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</si>
  <si>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</si>
  <si>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</si>
  <si>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</si>
  <si>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</si>
  <si>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</si>
  <si>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</si>
  <si>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</si>
  <si>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</si>
  <si>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</si>
  <si>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</si>
  <si>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</si>
  <si>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</si>
  <si>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</si>
  <si>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</si>
  <si>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</si>
  <si>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</si>
  <si>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</si>
  <si>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</si>
  <si>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</si>
  <si>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</si>
  <si>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</si>
  <si>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</si>
  <si>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</si>
  <si>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</si>
  <si>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</si>
  <si>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</si>
  <si>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</si>
  <si>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</si>
  <si>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</si>
  <si>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</si>
  <si>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</si>
  <si>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</si>
  <si>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</si>
  <si>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</si>
  <si>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</si>
  <si>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</si>
  <si>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</si>
  <si>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</si>
  <si>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</si>
  <si>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</si>
  <si>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</si>
  <si>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</si>
  <si>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</si>
  <si>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</si>
  <si>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</si>
  <si>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</si>
  <si>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</si>
  <si>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</si>
  <si>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</si>
  <si>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</si>
  <si>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</si>
  <si>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</si>
  <si>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</si>
  <si>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</si>
  <si>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</si>
  <si>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</si>
  <si>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</si>
  <si>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</si>
  <si>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</si>
  <si>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</si>
  <si>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</si>
  <si>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</si>
  <si>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</si>
  <si>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</si>
  <si>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</si>
  <si>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</si>
  <si>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</si>
  <si>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</si>
  <si>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</si>
  <si>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</si>
  <si>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</si>
  <si>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</si>
  <si>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</si>
  <si>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</si>
  <si>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</si>
  <si>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</si>
  <si>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</si>
  <si>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</si>
  <si>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</si>
  <si>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</si>
  <si>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</si>
  <si>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</si>
  <si>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</si>
  <si>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</si>
  <si>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</si>
  <si>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</si>
  <si>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</si>
  <si>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</si>
  <si>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</si>
  <si>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</si>
  <si>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</si>
  <si>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</si>
  <si>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</si>
  <si>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</si>
  <si>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</si>
  <si>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</si>
  <si>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</si>
  <si>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</si>
  <si>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</si>
  <si>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</si>
  <si>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</si>
  <si>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</si>
  <si>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</si>
  <si>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</si>
  <si>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</si>
  <si>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</si>
  <si>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</si>
  <si>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</si>
  <si>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</si>
  <si>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</si>
  <si>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</si>
  <si>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</si>
  <si>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</si>
  <si>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</si>
  <si>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</si>
  <si>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</si>
  <si>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</si>
  <si>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</si>
  <si>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</si>
  <si>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</si>
  <si>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</si>
  <si>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</si>
  <si>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</si>
  <si>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</si>
  <si>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</si>
  <si>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</si>
  <si>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</si>
  <si>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</si>
  <si>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</si>
  <si>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</si>
  <si>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</si>
  <si>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</si>
  <si>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</si>
  <si>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</si>
  <si>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</si>
  <si>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</si>
  <si>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</si>
  <si>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</si>
  <si>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</si>
  <si>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</si>
  <si>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</si>
  <si>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</si>
  <si>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</si>
  <si>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</si>
  <si>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</si>
  <si>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</si>
  <si>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</si>
  <si>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</si>
  <si>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</si>
  <si>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</si>
  <si>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</si>
  <si>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</si>
  <si>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</si>
  <si>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</si>
  <si>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</si>
  <si>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</si>
  <si>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</si>
  <si>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</si>
  <si>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</si>
  <si>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</si>
  <si>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</si>
  <si>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</si>
  <si>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</si>
  <si>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</si>
  <si>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</si>
  <si>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</si>
  <si>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</si>
  <si>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</si>
  <si>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</si>
  <si>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</si>
  <si>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</si>
  <si>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</si>
  <si>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</si>
  <si>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</si>
  <si>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</si>
  <si>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</si>
  <si>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</si>
  <si>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</si>
  <si>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</si>
  <si>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</si>
  <si>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</si>
  <si>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</si>
  <si>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</si>
  <si>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</si>
  <si>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</si>
  <si>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</si>
  <si>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</si>
  <si>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</si>
  <si>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</si>
  <si>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</si>
  <si>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</si>
  <si>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</si>
  <si>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</si>
  <si>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</si>
  <si>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</si>
  <si>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</si>
  <si>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</si>
  <si>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</si>
  <si>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</si>
  <si>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</si>
  <si>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</si>
  <si>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</si>
  <si>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</si>
  <si>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</si>
  <si>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</si>
  <si>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</si>
  <si>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</si>
  <si>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</si>
  <si>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</si>
  <si>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</si>
  <si>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</si>
  <si>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</si>
  <si>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</si>
  <si>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</si>
  <si>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</si>
  <si>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</si>
  <si>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</si>
  <si>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</si>
  <si>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</si>
  <si>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</si>
  <si>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</si>
  <si>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</si>
  <si>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</si>
  <si>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</si>
  <si>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</si>
  <si>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</si>
  <si>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</si>
  <si>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</si>
  <si>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</si>
  <si>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</si>
  <si>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</si>
  <si>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</si>
  <si>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</si>
  <si>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</si>
  <si>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</si>
  <si>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</si>
  <si>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</si>
  <si>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</si>
  <si>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</si>
  <si>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</si>
  <si>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</si>
  <si>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</si>
  <si>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</si>
  <si>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</si>
  <si>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</si>
  <si>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</si>
  <si>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</si>
  <si>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</si>
  <si>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</si>
  <si>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</si>
  <si>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</si>
  <si>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</si>
  <si>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</si>
  <si>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</si>
  <si>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</si>
  <si>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</si>
  <si>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</si>
  <si>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</si>
  <si>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</si>
  <si>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</si>
  <si>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</si>
  <si>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</si>
  <si>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</si>
  <si>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</si>
  <si>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</si>
  <si>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</si>
  <si>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</si>
  <si>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</si>
  <si>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</si>
  <si>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</si>
  <si>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</si>
  <si>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</si>
  <si>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</si>
  <si>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</si>
  <si>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</si>
  <si>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</si>
  <si>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</si>
  <si>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</si>
  <si>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</si>
  <si>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</si>
  <si>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</si>
  <si>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</si>
  <si>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</si>
  <si>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</si>
  <si>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</si>
  <si>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</si>
  <si>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</si>
  <si>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</si>
  <si>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</si>
  <si>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</si>
  <si>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</si>
  <si>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</si>
  <si>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</si>
  <si>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</si>
  <si>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</si>
  <si>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</si>
  <si>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</si>
  <si>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</si>
  <si>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</si>
  <si>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</si>
  <si>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</si>
  <si>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</si>
  <si>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</si>
  <si>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</si>
  <si>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</si>
  <si>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</si>
  <si>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</si>
  <si>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</si>
  <si>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</si>
  <si>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</si>
  <si>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</si>
  <si>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</si>
  <si>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</si>
  <si>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</si>
  <si>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</si>
  <si>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</si>
  <si>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</si>
  <si>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</si>
  <si>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</si>
  <si>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</si>
  <si>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</si>
  <si>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</si>
  <si>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</si>
  <si>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</si>
  <si>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</si>
  <si>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</si>
  <si>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</si>
  <si>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</si>
  <si>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</si>
  <si>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</si>
  <si>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</si>
  <si>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</si>
  <si>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</si>
  <si>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</si>
  <si>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</si>
  <si>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</si>
  <si>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</si>
  <si>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</si>
  <si>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</si>
  <si>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</si>
  <si>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</si>
  <si>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</si>
  <si>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</si>
  <si>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</si>
  <si>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</si>
  <si>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</si>
  <si>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</si>
  <si>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</si>
  <si>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</si>
  <si>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</si>
  <si>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</si>
  <si>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</si>
  <si>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</si>
  <si>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</si>
  <si>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</si>
  <si>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</si>
  <si>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</si>
  <si>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</si>
  <si>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</si>
  <si>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</si>
  <si>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</si>
  <si>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</si>
  <si>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</si>
  <si>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</si>
  <si>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</si>
  <si>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</si>
  <si>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</si>
  <si>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</si>
  <si>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</si>
  <si>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</si>
  <si>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</si>
  <si>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</si>
  <si>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</si>
  <si>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</si>
  <si>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</si>
  <si>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</si>
  <si>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</si>
  <si>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</si>
  <si>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</si>
  <si>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</si>
  <si>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</si>
  <si>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</si>
  <si>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</si>
  <si>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</si>
  <si>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</si>
  <si>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</si>
  <si>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</si>
  <si>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</si>
  <si>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</si>
  <si>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</si>
  <si>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</si>
  <si>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</si>
  <si>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</si>
  <si>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</si>
  <si>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</si>
  <si>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</si>
  <si>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</si>
  <si>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</si>
  <si>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</si>
  <si>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</si>
  <si>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</si>
  <si>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</si>
  <si>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</si>
  <si>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</si>
  <si>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</si>
  <si>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</si>
  <si>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</si>
  <si>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</si>
  <si>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</si>
  <si>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</si>
  <si>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</si>
  <si>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</si>
  <si>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</si>
  <si>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</si>
  <si>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</si>
  <si>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</si>
  <si>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</si>
  <si>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</si>
  <si>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</si>
  <si>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</si>
  <si>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</si>
  <si>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</si>
  <si>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</si>
  <si>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</si>
  <si>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</si>
  <si>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</si>
  <si>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</si>
  <si>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</si>
  <si>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</si>
  <si>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</si>
  <si>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</si>
  <si>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</si>
  <si>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</si>
  <si>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</si>
  <si>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</si>
  <si>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</si>
  <si>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</si>
  <si>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</si>
  <si>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</si>
  <si>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</si>
  <si>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</si>
  <si>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</si>
  <si>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</si>
  <si>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</si>
  <si>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</si>
  <si>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</si>
  <si>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</si>
  <si>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</si>
  <si>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</si>
  <si>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</si>
  <si>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</si>
  <si>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</si>
  <si>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</si>
  <si>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</si>
  <si>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</si>
  <si>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</si>
  <si>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</si>
  <si>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</si>
  <si>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</si>
  <si>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</si>
  <si>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</si>
  <si>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</si>
  <si>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</si>
  <si>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</si>
  <si>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</si>
  <si>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</si>
  <si>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</si>
  <si>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</si>
  <si>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</si>
  <si>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</si>
  <si>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</si>
  <si>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</si>
  <si>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</si>
  <si>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</si>
  <si>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</si>
  <si>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</si>
  <si>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</si>
  <si>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</si>
  <si>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</si>
  <si>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</si>
  <si>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</si>
  <si>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</si>
  <si>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</si>
  <si>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</si>
  <si>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</si>
  <si>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</si>
  <si>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</si>
  <si>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</si>
  <si>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</si>
  <si>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</si>
  <si>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</si>
  <si>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</si>
  <si>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</si>
  <si>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</si>
  <si>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</si>
  <si>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</si>
  <si>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</si>
  <si>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</si>
  <si>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</si>
  <si>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</si>
  <si>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</si>
  <si>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</si>
  <si>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</si>
  <si>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</si>
  <si>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</si>
  <si>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</si>
  <si>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</si>
  <si>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</si>
  <si>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</si>
  <si>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</si>
  <si>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</si>
  <si>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</si>
  <si>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</si>
  <si>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</si>
  <si>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</si>
  <si>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</si>
  <si>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</si>
  <si>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</si>
  <si>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</si>
  <si>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</si>
  <si>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</si>
  <si>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</si>
  <si>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</si>
  <si>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</si>
  <si>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</si>
  <si>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</si>
  <si>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</si>
  <si>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</si>
  <si>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</si>
  <si>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</si>
  <si>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</si>
  <si>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</si>
  <si>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</si>
  <si>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</si>
  <si>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</si>
  <si>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</si>
  <si>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</si>
  <si>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</si>
  <si>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</si>
  <si>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</si>
  <si>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</si>
  <si>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</si>
  <si>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</si>
  <si>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</si>
  <si>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</si>
  <si>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</si>
  <si>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</si>
  <si>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</si>
  <si>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</si>
  <si>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</si>
  <si>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</si>
  <si>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</si>
  <si>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</si>
  <si>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</si>
  <si>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</si>
  <si>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</si>
  <si>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</si>
  <si>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</si>
  <si>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</si>
  <si>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</si>
  <si>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</si>
  <si>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</si>
  <si>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</si>
  <si>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</si>
  <si>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</si>
  <si>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</si>
  <si>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</si>
  <si>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</si>
  <si>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</si>
  <si>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</si>
  <si>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</si>
  <si>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</si>
  <si>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</si>
  <si>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</si>
  <si>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</si>
  <si>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</si>
  <si>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</si>
  <si>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</si>
  <si>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</si>
  <si>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</si>
  <si>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</si>
  <si>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</si>
  <si>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</si>
  <si>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</si>
  <si>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</si>
  <si>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</si>
  <si>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</si>
  <si>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</si>
  <si>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</si>
  <si>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</si>
  <si>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</si>
  <si>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</si>
  <si>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</si>
  <si>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</si>
  <si>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</si>
  <si>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</si>
  <si>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</si>
  <si>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</si>
  <si>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</si>
  <si>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</si>
  <si>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</si>
  <si>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</si>
  <si>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</si>
  <si>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</si>
  <si>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</si>
  <si>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</si>
  <si>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</si>
  <si>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</si>
  <si>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</si>
  <si>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</si>
  <si>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</si>
  <si>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</si>
  <si>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</si>
  <si>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</si>
  <si>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</si>
  <si>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</si>
  <si>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</si>
  <si>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</si>
  <si>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</si>
  <si>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</si>
  <si>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</si>
  <si>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</si>
  <si>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</si>
  <si>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</si>
  <si>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</si>
  <si>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</si>
  <si>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</si>
  <si>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</si>
  <si>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</si>
  <si>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</si>
  <si>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</si>
  <si>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</si>
  <si>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</si>
  <si>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</si>
  <si>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</si>
  <si>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</si>
  <si>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</si>
  <si>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</si>
  <si>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</si>
  <si>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</si>
  <si>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</si>
  <si>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</si>
  <si>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</si>
  <si>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</si>
  <si>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</si>
  <si>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</si>
  <si>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</si>
  <si>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</si>
  <si>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</si>
  <si>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</si>
  <si>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</si>
  <si>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</si>
  <si>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</si>
  <si>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</si>
  <si>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</si>
  <si>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</si>
  <si>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</si>
  <si>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</si>
  <si>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</si>
  <si>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</si>
  <si>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</si>
  <si>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</si>
  <si>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</si>
  <si>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</si>
  <si>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</si>
  <si>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</si>
  <si>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</si>
  <si>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</si>
  <si>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</si>
  <si>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</si>
  <si>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</si>
  <si>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</si>
  <si>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</si>
  <si>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</si>
  <si>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</si>
  <si>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</si>
  <si>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</si>
  <si>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</si>
  <si>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</si>
  <si>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</si>
  <si>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</si>
  <si>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</si>
  <si>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</si>
  <si>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</si>
  <si>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</si>
  <si>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</si>
  <si>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</si>
  <si>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</si>
  <si>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</si>
  <si>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</si>
  <si>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</si>
  <si>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</si>
  <si>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</si>
  <si>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</si>
  <si>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</si>
  <si>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</si>
  <si>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</si>
  <si>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</si>
  <si>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</si>
  <si>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</si>
  <si>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</si>
  <si>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</si>
  <si>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</si>
  <si>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</si>
  <si>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</si>
  <si>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</si>
  <si>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</si>
  <si>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</si>
  <si>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</si>
  <si>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</si>
  <si>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</si>
  <si>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</si>
  <si>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</si>
  <si>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</si>
  <si>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</si>
  <si>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</si>
  <si>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</si>
  <si>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</si>
  <si>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</si>
  <si>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</si>
  <si>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</si>
  <si>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</si>
  <si>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</si>
  <si>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</si>
  <si>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</si>
  <si>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</si>
  <si>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</si>
  <si>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</si>
  <si>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</si>
  <si>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</si>
  <si>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</si>
  <si>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</si>
  <si>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</si>
  <si>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</si>
  <si>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</si>
  <si>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</si>
  <si>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</si>
  <si>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</si>
  <si>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</si>
  <si>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</si>
  <si>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</si>
  <si>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</si>
  <si>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</si>
  <si>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</si>
  <si>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</si>
  <si>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</si>
  <si>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</si>
  <si>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</si>
  <si>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</si>
  <si>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</si>
  <si>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</si>
  <si>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</si>
  <si>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</si>
  <si>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</si>
  <si>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</si>
  <si>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</si>
  <si>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</si>
  <si>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</si>
  <si>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</si>
  <si>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</si>
  <si>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</si>
  <si>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</si>
  <si>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</si>
  <si>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</si>
  <si>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</si>
  <si>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</si>
  <si>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</si>
  <si>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</si>
  <si>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</si>
  <si>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</si>
  <si>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</si>
  <si>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</si>
  <si>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</si>
  <si>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</si>
  <si>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</si>
  <si>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</si>
  <si>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</si>
  <si>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</si>
  <si>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</si>
  <si>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</si>
  <si>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</si>
  <si>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</si>
  <si>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</si>
  <si>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</si>
  <si>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</si>
  <si>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</si>
  <si>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</si>
  <si>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</si>
  <si>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</si>
  <si>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</si>
  <si>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</si>
  <si>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</si>
  <si>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</si>
  <si>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</si>
  <si>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</si>
  <si>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</si>
  <si>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</si>
  <si>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</si>
  <si>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</si>
  <si>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</si>
  <si>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</si>
  <si>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</si>
  <si>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</si>
  <si>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</si>
  <si>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</si>
  <si>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</si>
  <si>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</si>
  <si>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</si>
  <si>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</si>
  <si>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</si>
  <si>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</si>
  <si>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</si>
  <si>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</si>
  <si>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</si>
  <si>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</si>
  <si>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</si>
  <si>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</si>
  <si>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</si>
  <si>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</si>
  <si>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</si>
  <si>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</si>
  <si>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</si>
  <si>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</si>
  <si>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</si>
  <si>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</si>
  <si>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</si>
  <si>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</si>
  <si>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</si>
  <si>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</si>
  <si>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</si>
  <si>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</si>
  <si>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</si>
  <si>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</si>
  <si>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</si>
  <si>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</si>
  <si>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</si>
  <si>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</si>
  <si>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</si>
  <si>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</si>
  <si>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</si>
  <si>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</si>
  <si>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</si>
  <si>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</si>
  <si>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</si>
  <si>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</si>
  <si>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</si>
  <si>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</si>
  <si>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</si>
  <si>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</si>
  <si>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</si>
  <si>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</si>
  <si>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</si>
  <si>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</si>
  <si>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</si>
  <si>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</si>
  <si>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</si>
  <si>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</si>
  <si>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</si>
  <si>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</si>
  <si>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</si>
  <si>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</si>
  <si>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</si>
  <si>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</si>
  <si>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</si>
  <si>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</si>
  <si>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</si>
  <si>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</si>
  <si>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</si>
  <si>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</si>
  <si>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</si>
  <si>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</si>
  <si>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</si>
  <si>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</si>
  <si>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</si>
  <si>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</si>
  <si>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</si>
  <si>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</si>
  <si>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</si>
  <si>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</si>
  <si>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</si>
  <si>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</si>
  <si>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</si>
  <si>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</si>
  <si>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</si>
  <si>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</si>
  <si>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</si>
  <si>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</si>
  <si>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</si>
  <si>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</si>
  <si>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</si>
  <si>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</si>
  <si>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</si>
  <si>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</si>
  <si>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</si>
  <si>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</si>
  <si>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</si>
  <si>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</si>
  <si>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</si>
  <si>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</si>
  <si>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</si>
  <si>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</si>
  <si>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</si>
  <si>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</si>
  <si>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</si>
  <si>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</si>
  <si>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</si>
  <si>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</si>
  <si>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</si>
  <si>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</si>
  <si>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</si>
  <si>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</si>
  <si>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</si>
  <si>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</si>
  <si>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</si>
  <si>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</si>
  <si>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</si>
  <si>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</si>
  <si>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</si>
  <si>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</si>
  <si>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</si>
  <si>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</si>
  <si>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</si>
  <si>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</si>
  <si>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</si>
  <si>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</si>
  <si>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</si>
  <si>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</si>
  <si>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</si>
  <si>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</si>
  <si>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</si>
  <si>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</si>
  <si>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</si>
  <si>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</si>
  <si>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</si>
  <si>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</si>
  <si>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</si>
  <si>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</si>
  <si>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</si>
  <si>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</si>
  <si>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</si>
  <si>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</si>
  <si>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</si>
  <si>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</si>
  <si>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</si>
  <si>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</si>
  <si>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</si>
  <si>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</si>
  <si>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</si>
  <si>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</si>
  <si>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</si>
  <si>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</si>
  <si>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</si>
  <si>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</si>
  <si>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</si>
  <si>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</si>
  <si>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</si>
  <si>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</si>
  <si>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</si>
  <si>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</si>
  <si>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</si>
  <si>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</si>
  <si>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</si>
  <si>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</si>
  <si>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</si>
  <si>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</si>
  <si>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</si>
  <si>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</si>
  <si>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</si>
  <si>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</si>
  <si>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</si>
  <si>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</si>
  <si>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</si>
  <si>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</si>
  <si>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</si>
  <si>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</si>
  <si>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</si>
  <si>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</si>
  <si>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</si>
  <si>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</si>
  <si>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</si>
  <si>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</si>
  <si>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</si>
  <si>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</si>
  <si>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</si>
  <si>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</si>
  <si>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</si>
  <si>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</si>
  <si>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</si>
  <si>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</si>
  <si>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</si>
  <si>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</si>
  <si>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</si>
  <si>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</si>
  <si>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</si>
  <si>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</si>
  <si>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</si>
  <si>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</si>
  <si>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</si>
  <si>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</si>
  <si>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</si>
  <si>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</si>
  <si>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</si>
  <si>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</si>
  <si>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</si>
  <si>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</si>
  <si>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</si>
  <si>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</si>
  <si>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</si>
  <si>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</si>
  <si>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</si>
  <si>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</si>
  <si>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</si>
  <si>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</si>
  <si>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</si>
  <si>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</si>
  <si>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</si>
  <si>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</si>
  <si>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</si>
  <si>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</si>
  <si>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</si>
  <si>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</si>
  <si>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</si>
  <si>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</si>
  <si>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</si>
  <si>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</si>
  <si>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</si>
  <si>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</si>
  <si>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</si>
  <si>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</si>
  <si>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</si>
  <si>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</si>
  <si>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</si>
  <si>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</si>
  <si>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</si>
  <si>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</si>
  <si>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</si>
  <si>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</si>
  <si>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</si>
  <si>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</si>
  <si>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</si>
  <si>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</si>
  <si>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</si>
  <si>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</si>
  <si>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</si>
  <si>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</si>
  <si>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</si>
  <si>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</si>
  <si>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</si>
  <si>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</si>
  <si>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</si>
  <si>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</si>
  <si>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</si>
  <si>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</si>
  <si>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</si>
  <si>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</si>
  <si>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</si>
  <si>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</si>
  <si>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</si>
  <si>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</si>
  <si>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</si>
  <si>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</si>
  <si>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</si>
  <si>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</si>
  <si>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</si>
  <si>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</si>
  <si>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</si>
  <si>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</si>
  <si>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</si>
  <si>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</si>
  <si>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</si>
  <si>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</si>
  <si>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</si>
  <si>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</si>
  <si>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</si>
  <si>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</si>
  <si>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</si>
  <si>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</si>
  <si>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</si>
  <si>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</si>
  <si>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</si>
  <si>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</si>
  <si>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</si>
  <si>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</si>
  <si>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</si>
  <si>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</si>
  <si>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</si>
  <si>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</si>
  <si>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</si>
  <si>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</si>
  <si>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</si>
  <si>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</si>
  <si>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</si>
  <si>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</si>
  <si>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</si>
  <si>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</si>
  <si>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</si>
  <si>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</si>
  <si>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</si>
  <si>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</si>
  <si>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</si>
  <si>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</si>
  <si>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</si>
  <si>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</si>
  <si>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</si>
  <si>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</si>
  <si>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</si>
  <si>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</si>
  <si>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</si>
  <si>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</si>
  <si>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</si>
  <si>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</si>
  <si>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</si>
  <si>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</si>
  <si>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</si>
  <si>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</si>
  <si>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</si>
  <si>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</si>
  <si>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</si>
  <si>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</si>
  <si>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</si>
  <si>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</si>
  <si>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</si>
  <si>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</si>
  <si>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</si>
  <si>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</si>
  <si>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</si>
  <si>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</si>
  <si>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</si>
  <si>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</si>
  <si>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</si>
  <si>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</si>
  <si>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</si>
  <si>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</si>
  <si>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</si>
  <si>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</si>
  <si>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</si>
  <si>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</si>
  <si>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</si>
  <si>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</si>
  <si>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</si>
  <si>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</si>
  <si>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</si>
  <si>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</si>
  <si>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</si>
  <si>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</si>
  <si>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</si>
  <si>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</si>
  <si>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</si>
  <si>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</si>
  <si>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</si>
  <si>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</si>
  <si>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</si>
  <si>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</si>
  <si>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</si>
  <si>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</si>
  <si>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</si>
  <si>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</si>
  <si>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</si>
  <si>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</si>
  <si>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</si>
  <si>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</si>
  <si>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</si>
  <si>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</si>
  <si>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</si>
  <si>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</si>
  <si>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</si>
  <si>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</si>
  <si>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</si>
  <si>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</si>
  <si>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</si>
  <si>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</si>
  <si>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</si>
  <si>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</si>
  <si>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</si>
  <si>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</si>
  <si>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</si>
  <si>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</si>
  <si>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</si>
  <si>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</si>
  <si>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</si>
  <si>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</si>
  <si>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</si>
  <si>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</si>
  <si>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</si>
  <si>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</si>
  <si>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</si>
  <si>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</si>
  <si>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</si>
  <si>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</si>
  <si>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</si>
  <si>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</si>
  <si>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</si>
  <si>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</si>
  <si>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</si>
  <si>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</si>
  <si>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</si>
  <si>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</si>
  <si>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</si>
  <si>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</si>
  <si>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</si>
  <si>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</si>
  <si>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</si>
  <si>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</si>
  <si>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</si>
  <si>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</si>
  <si>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</si>
  <si>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</si>
  <si>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</si>
  <si>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</si>
  <si>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</si>
  <si>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</si>
  <si>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</si>
  <si>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</si>
  <si>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</si>
  <si>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</si>
  <si>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</si>
  <si>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</si>
  <si>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</si>
  <si>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</si>
  <si>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</si>
  <si>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</si>
  <si>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</si>
  <si>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</si>
  <si>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</si>
  <si>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</si>
  <si>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</si>
  <si>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</si>
  <si>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</si>
  <si>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</si>
  <si>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</si>
  <si>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</si>
  <si>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</si>
  <si>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</si>
  <si>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</si>
  <si>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</si>
  <si>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</si>
  <si>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</si>
  <si>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</si>
  <si>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</si>
  <si>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</si>
  <si>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</si>
  <si>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</si>
  <si>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</si>
  <si>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</si>
  <si>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</si>
  <si>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</si>
  <si>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</si>
  <si>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</si>
  <si>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</si>
  <si>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</si>
  <si>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</si>
  <si>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</si>
  <si>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</si>
  <si>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</si>
  <si>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</si>
  <si>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</si>
  <si>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</si>
  <si>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</si>
  <si>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</si>
  <si>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</si>
  <si>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</si>
  <si>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</si>
  <si>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</si>
  <si>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</si>
  <si>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</si>
  <si>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</si>
  <si>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</si>
  <si>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</si>
  <si>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</si>
  <si>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</si>
  <si>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</si>
  <si>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</si>
  <si>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</si>
  <si>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</si>
  <si>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</si>
  <si>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</si>
  <si>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</si>
  <si>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</si>
  <si>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</si>
  <si>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</si>
  <si>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</si>
  <si>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</si>
  <si>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</si>
  <si>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</si>
  <si>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</si>
  <si>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</si>
  <si>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</si>
  <si>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</si>
  <si>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</si>
  <si>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</si>
  <si>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</si>
  <si>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</si>
  <si>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</si>
  <si>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</si>
  <si>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</si>
  <si>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</si>
  <si>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</si>
  <si>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</si>
  <si>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</si>
  <si>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</si>
  <si>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</si>
  <si>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</si>
  <si>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</si>
  <si>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</si>
  <si>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</si>
  <si>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</si>
  <si>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</si>
  <si>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</si>
  <si>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</si>
  <si>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</si>
  <si>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</si>
  <si>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</si>
  <si>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</si>
  <si>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</si>
  <si>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</si>
  <si>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</si>
  <si>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</si>
  <si>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</si>
  <si>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</si>
  <si>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</si>
  <si>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</si>
  <si>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</si>
  <si>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</si>
  <si>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</si>
  <si>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</si>
  <si>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</si>
  <si>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</si>
  <si>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</si>
  <si>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</si>
  <si>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</si>
  <si>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</si>
  <si>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</si>
  <si>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</si>
  <si>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</si>
  <si>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</si>
  <si>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</si>
  <si>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</si>
  <si>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</si>
  <si>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</si>
  <si>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</si>
  <si>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</si>
  <si>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</si>
  <si>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</si>
  <si>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</si>
  <si>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</si>
  <si>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</si>
  <si>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</si>
  <si>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</si>
  <si>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</si>
  <si>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</si>
  <si>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</si>
  <si>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</si>
  <si>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</si>
  <si>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</si>
  <si>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</si>
  <si>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</si>
  <si>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</si>
  <si>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</si>
  <si>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</si>
  <si>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</si>
  <si>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</si>
  <si>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</si>
  <si>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</si>
  <si>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</si>
  <si>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</si>
  <si>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</si>
  <si>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</si>
  <si>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</si>
  <si>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</si>
  <si>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</si>
  <si>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</si>
  <si>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</si>
  <si>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</si>
  <si>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</si>
  <si>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</si>
  <si>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</si>
  <si>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</si>
  <si>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</si>
  <si>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</si>
  <si>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</si>
  <si>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</si>
  <si>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</si>
  <si>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</si>
  <si>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</si>
  <si>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</si>
  <si>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</si>
  <si>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</si>
  <si>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</si>
  <si>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</si>
  <si>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</si>
  <si>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</si>
  <si>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</si>
  <si>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</si>
  <si>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</si>
  <si>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</si>
  <si>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</si>
  <si>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</si>
  <si>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</si>
  <si>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</si>
  <si>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</si>
  <si>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</si>
  <si>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</si>
  <si>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</si>
  <si>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</si>
  <si>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</si>
  <si>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</si>
  <si>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</si>
  <si>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</si>
  <si>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</si>
  <si>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</si>
  <si>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</si>
  <si>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</si>
  <si>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</si>
  <si>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</si>
  <si>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</si>
  <si>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</si>
  <si>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</si>
  <si>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</si>
  <si>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</si>
  <si>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</si>
  <si>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</si>
  <si>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</si>
  <si>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</si>
  <si>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</si>
  <si>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</si>
  <si>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</si>
  <si>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</si>
  <si>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</si>
  <si>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</si>
  <si>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</si>
  <si>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</si>
  <si>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</si>
  <si>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</si>
  <si>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</si>
  <si>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</si>
  <si>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</si>
  <si>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</si>
  <si>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</si>
  <si>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</si>
  <si>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</si>
  <si>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</si>
  <si>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</si>
  <si>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</si>
  <si>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</si>
  <si>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</si>
  <si>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</si>
  <si>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</si>
  <si>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</si>
  <si>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</si>
  <si>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</si>
  <si>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</si>
  <si>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</si>
  <si>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</si>
  <si>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</si>
  <si>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</si>
  <si>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</si>
  <si>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</si>
  <si>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</si>
  <si>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</si>
  <si>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</si>
  <si>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</si>
  <si>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</si>
  <si>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</si>
  <si>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</si>
  <si>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</si>
  <si>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</si>
  <si>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</si>
  <si>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</si>
  <si>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</si>
  <si>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</si>
  <si>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</si>
  <si>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</si>
  <si>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</si>
  <si>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</si>
  <si>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</si>
  <si>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</si>
  <si>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</si>
  <si>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</si>
  <si>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</si>
  <si>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</si>
  <si>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</si>
  <si>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</si>
  <si>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</si>
  <si>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</si>
  <si>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</si>
  <si>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</si>
  <si>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</si>
  <si>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</si>
  <si>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</si>
  <si>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</si>
  <si>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</si>
  <si>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</si>
  <si>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</si>
  <si>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</si>
  <si>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</si>
  <si>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</si>
  <si>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</si>
  <si>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</si>
  <si>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</si>
  <si>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</si>
  <si>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</si>
  <si>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</si>
  <si>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</si>
  <si>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</si>
  <si>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</si>
  <si>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</si>
  <si>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</si>
  <si>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</si>
  <si>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</si>
  <si>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</si>
  <si>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</si>
  <si>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</si>
  <si>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</si>
  <si>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</si>
  <si>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</si>
  <si>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</si>
  <si>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</si>
  <si>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</si>
  <si>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</si>
  <si>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</si>
  <si>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</si>
  <si>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</si>
  <si>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</si>
  <si>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</si>
  <si>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</si>
  <si>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</si>
  <si>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</si>
  <si>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</si>
  <si>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</si>
  <si>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</si>
  <si>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</si>
  <si>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</si>
  <si>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</si>
  <si>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</si>
  <si>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</si>
  <si>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</si>
  <si>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</si>
  <si>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</si>
  <si>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</si>
  <si>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</si>
  <si>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</si>
  <si>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</si>
  <si>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</si>
  <si>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</si>
  <si>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</si>
  <si>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</si>
  <si>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</si>
  <si>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</si>
  <si>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</si>
  <si>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</si>
  <si>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</si>
  <si>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</si>
  <si>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</si>
  <si>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</si>
  <si>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</si>
  <si>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</si>
  <si>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</si>
  <si>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</si>
  <si>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</si>
  <si>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</si>
  <si>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</si>
  <si>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</si>
  <si>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</si>
  <si>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</si>
  <si>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</si>
  <si>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</si>
  <si>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</si>
  <si>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</si>
  <si>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</si>
  <si>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</si>
  <si>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</si>
  <si>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</si>
  <si>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</si>
  <si>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</si>
  <si>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</si>
  <si>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</si>
  <si>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</si>
  <si>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</si>
  <si>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</si>
  <si>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</si>
  <si>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</si>
  <si>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</si>
  <si>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</si>
  <si>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</si>
  <si>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</si>
  <si>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</si>
  <si>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</si>
  <si>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</si>
  <si>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</si>
  <si>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</si>
  <si>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</si>
  <si>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</si>
  <si>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</si>
  <si>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</si>
  <si>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</si>
  <si>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</si>
  <si>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</si>
  <si>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</si>
  <si>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</si>
  <si>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</si>
  <si>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</si>
  <si>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</si>
  <si>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</si>
  <si>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</si>
  <si>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</si>
  <si>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</si>
  <si>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</si>
  <si>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</si>
  <si>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</si>
  <si>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</si>
  <si>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</si>
  <si>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</si>
  <si>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</si>
  <si>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</si>
  <si>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</si>
  <si>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</si>
  <si>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</si>
  <si>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</si>
  <si>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</si>
  <si>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</si>
  <si>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</si>
  <si>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</si>
  <si>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</si>
  <si>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</si>
  <si>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</si>
  <si>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</si>
  <si>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</si>
  <si>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</si>
  <si>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</si>
  <si>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</si>
  <si>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</si>
  <si>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</si>
  <si>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</si>
  <si>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</si>
  <si>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</si>
  <si>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</si>
  <si>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</si>
  <si>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</si>
  <si>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</si>
  <si>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</si>
  <si>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</si>
  <si>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</si>
  <si>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</si>
  <si>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</si>
  <si>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</si>
  <si>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</si>
  <si>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</si>
  <si>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</si>
  <si>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</si>
  <si>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</si>
  <si>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</si>
  <si>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</si>
  <si>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</si>
  <si>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</si>
  <si>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</si>
  <si>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</si>
  <si>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</si>
  <si>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</si>
  <si>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</si>
  <si>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</si>
  <si>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</si>
  <si>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</si>
  <si>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</si>
  <si>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</si>
  <si>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</si>
  <si>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</si>
  <si>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</si>
  <si>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</si>
  <si>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</si>
  <si>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</si>
  <si>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</si>
  <si>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</si>
  <si>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</si>
  <si>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</si>
  <si>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</si>
  <si>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</si>
  <si>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</si>
  <si>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</si>
  <si>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</si>
  <si>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</si>
  <si>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</si>
  <si>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</si>
  <si>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</si>
  <si>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</si>
  <si>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</si>
  <si>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</si>
  <si>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</si>
  <si>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</si>
  <si>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</si>
  <si>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</si>
  <si>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</si>
  <si>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</si>
  <si>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</si>
  <si>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</si>
  <si>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</si>
  <si>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</si>
  <si>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</si>
  <si>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</si>
  <si>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</si>
  <si>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</si>
  <si>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</si>
  <si>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</si>
  <si>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</si>
  <si>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</si>
  <si>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</si>
  <si>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</si>
  <si>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</si>
  <si>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</si>
  <si>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</si>
  <si>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</si>
  <si>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</si>
  <si>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</si>
  <si>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</si>
  <si>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</si>
  <si>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</si>
  <si>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</si>
  <si>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</si>
  <si>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</si>
  <si>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</si>
  <si>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</si>
  <si>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</si>
  <si>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</si>
  <si>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</si>
  <si>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</si>
  <si>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</si>
  <si>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</si>
  <si>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</si>
  <si>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</si>
  <si>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</si>
  <si>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</si>
  <si>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</si>
  <si>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</si>
  <si>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</si>
  <si>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</si>
  <si>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</si>
  <si>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</si>
  <si>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</si>
  <si>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</si>
  <si>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</si>
  <si>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</si>
  <si>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</si>
  <si>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</si>
  <si>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</si>
  <si>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</si>
  <si>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</si>
  <si>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</si>
  <si>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</si>
  <si>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</si>
  <si>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</si>
  <si>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</si>
  <si>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</si>
  <si>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</si>
  <si>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</si>
  <si>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</si>
  <si>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</si>
  <si>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</si>
  <si>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</si>
  <si>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</si>
  <si>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</si>
  <si>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</si>
  <si>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</si>
  <si>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</si>
  <si>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</si>
  <si>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</si>
  <si>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</si>
  <si>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</si>
  <si>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</si>
  <si>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</si>
  <si>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</si>
  <si>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</si>
  <si>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</si>
  <si>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</si>
  <si>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</si>
  <si>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</si>
  <si>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</si>
  <si>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</si>
  <si>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</si>
  <si>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</si>
  <si>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</si>
  <si>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</si>
  <si>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</si>
  <si>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</si>
  <si>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</si>
  <si>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</si>
  <si>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</si>
  <si>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</si>
  <si>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</si>
  <si>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</si>
  <si>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</si>
  <si>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</si>
  <si>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</si>
  <si>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</si>
  <si>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</si>
  <si>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</si>
  <si>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</si>
  <si>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</si>
  <si>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</si>
  <si>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</si>
  <si>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</si>
  <si>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</si>
  <si>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</si>
  <si>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</si>
  <si>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</si>
  <si>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</si>
  <si>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</si>
  <si>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</si>
  <si>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</si>
  <si>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</si>
  <si>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</si>
  <si>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</si>
  <si>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</si>
  <si>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</si>
  <si>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</si>
  <si>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</si>
  <si>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</si>
  <si>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</si>
  <si>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</si>
  <si>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</si>
  <si>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</si>
  <si>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</si>
  <si>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</si>
  <si>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</si>
  <si>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</si>
  <si>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</si>
  <si>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</si>
  <si>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</si>
  <si>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</si>
  <si>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</si>
  <si>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</si>
  <si>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</si>
  <si>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</si>
  <si>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</si>
  <si>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</si>
  <si>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</si>
  <si>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</si>
  <si>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</si>
  <si>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</si>
  <si>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</si>
  <si>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</si>
  <si>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</si>
  <si>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</si>
  <si>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</si>
  <si>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</si>
  <si>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</si>
  <si>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</si>
  <si>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</si>
  <si>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</si>
  <si>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</si>
  <si>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</si>
  <si>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</si>
  <si>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</si>
  <si>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</si>
  <si>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</si>
  <si>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</si>
  <si>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</si>
  <si>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</si>
  <si>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</si>
  <si>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</si>
  <si>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</si>
  <si>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</si>
  <si>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</si>
  <si>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</si>
  <si>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</si>
  <si>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</si>
  <si>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</si>
  <si>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</si>
  <si>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</si>
  <si>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</si>
  <si>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</si>
  <si>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</si>
  <si>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</si>
  <si>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</si>
  <si>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</si>
  <si>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</si>
  <si>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</si>
  <si>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</si>
  <si>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</si>
  <si>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</si>
  <si>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</si>
  <si>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</si>
  <si>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</si>
  <si>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</si>
  <si>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</si>
  <si>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</si>
  <si>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</si>
  <si>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</si>
  <si>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</si>
  <si>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</si>
  <si>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</si>
  <si>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</si>
  <si>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</si>
  <si>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</si>
  <si>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</si>
  <si>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</si>
  <si>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</si>
  <si>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</si>
  <si>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</si>
  <si>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</si>
  <si>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</si>
  <si>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</si>
  <si>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</si>
  <si>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</si>
  <si>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</si>
  <si>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</si>
  <si>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</si>
  <si>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</si>
  <si>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</si>
  <si>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</si>
  <si>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</si>
  <si>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</si>
  <si>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</si>
  <si>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</si>
  <si>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</si>
  <si>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</si>
  <si>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</si>
  <si>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</si>
  <si>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</si>
  <si>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</si>
  <si>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</si>
  <si>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</si>
  <si>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</si>
  <si>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</si>
  <si>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</si>
  <si>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</si>
  <si>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</si>
  <si>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</si>
  <si>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</si>
  <si>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</si>
  <si>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</si>
  <si>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</si>
  <si>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</si>
  <si>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</si>
  <si>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</si>
  <si>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</si>
  <si>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</si>
  <si>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</si>
  <si>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</si>
  <si>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</si>
  <si>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</si>
  <si>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</si>
  <si>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</si>
  <si>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</si>
  <si>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</si>
  <si>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</si>
  <si>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</si>
  <si>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</si>
  <si>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</si>
  <si>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</si>
  <si>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</si>
  <si>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</si>
  <si>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</si>
  <si>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</si>
  <si>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</si>
  <si>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</si>
  <si>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</si>
  <si>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</si>
  <si>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</si>
  <si>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</si>
  <si>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</si>
  <si>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</si>
  <si>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</si>
  <si>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</si>
  <si>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</si>
  <si>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</si>
  <si>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</si>
  <si>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</si>
  <si>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</si>
  <si>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</si>
  <si>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</si>
  <si>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</si>
  <si>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</si>
  <si>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</si>
  <si>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</si>
  <si>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</si>
  <si>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</si>
  <si>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</si>
  <si>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</si>
  <si>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</si>
  <si>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</si>
  <si>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</si>
  <si>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</si>
  <si>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</si>
  <si>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</si>
  <si>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</si>
  <si>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</si>
  <si>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</si>
  <si>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</si>
  <si>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</si>
  <si>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</si>
  <si>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</si>
  <si>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</si>
  <si>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</si>
  <si>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</si>
  <si>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</si>
  <si>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</si>
  <si>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</si>
  <si>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</si>
  <si>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</si>
  <si>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</si>
  <si>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</si>
  <si>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</si>
  <si>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</si>
  <si>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</si>
  <si>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</si>
  <si>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</si>
  <si>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</si>
  <si>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</si>
  <si>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</si>
  <si>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</si>
  <si>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</si>
  <si>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</si>
  <si>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</si>
  <si>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</si>
  <si>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</si>
  <si>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</si>
  <si>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</si>
  <si>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</si>
  <si>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</si>
  <si>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</si>
  <si>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</si>
  <si>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</si>
  <si>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</si>
  <si>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</si>
  <si>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</si>
  <si>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</si>
  <si>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</si>
  <si>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</si>
  <si>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</si>
  <si>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</si>
  <si>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</si>
  <si>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</si>
  <si>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</si>
  <si>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</si>
  <si>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</si>
  <si>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</si>
  <si>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</si>
  <si>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</si>
  <si>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</si>
  <si>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</si>
  <si>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</si>
  <si>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</si>
  <si>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</si>
  <si>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</si>
  <si>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</si>
  <si>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</si>
  <si>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</si>
  <si>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</si>
  <si>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</si>
  <si>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</si>
  <si>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</si>
  <si>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</si>
  <si>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</si>
  <si>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</si>
  <si>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</si>
  <si>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</si>
  <si>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</si>
  <si>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</si>
  <si>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</si>
  <si>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</si>
  <si>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</si>
  <si>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</si>
  <si>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</si>
  <si>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</si>
  <si>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</si>
  <si>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</si>
  <si>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</si>
  <si>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</si>
  <si>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</si>
  <si>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</si>
  <si>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</si>
  <si>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</si>
  <si>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</si>
  <si>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</si>
  <si>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</si>
  <si>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</si>
  <si>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</si>
  <si>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</si>
  <si>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</si>
  <si>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</si>
  <si>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</si>
  <si>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</si>
  <si>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</si>
  <si>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</si>
  <si>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</si>
  <si>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</si>
  <si>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</si>
  <si>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</si>
  <si>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</si>
  <si>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</si>
  <si>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</si>
  <si>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</si>
  <si>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</si>
  <si>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</si>
  <si>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</si>
  <si>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</si>
  <si>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</si>
  <si>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</si>
  <si>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</si>
  <si>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</si>
  <si>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</si>
  <si>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</si>
  <si>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</si>
  <si>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</si>
  <si>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</si>
  <si>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</si>
  <si>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</si>
  <si>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</si>
  <si>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</si>
  <si>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</si>
  <si>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</si>
  <si>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</si>
  <si>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</si>
  <si>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</si>
  <si>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</si>
  <si>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</si>
  <si>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</si>
  <si>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</si>
  <si>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</si>
  <si>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</si>
  <si>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</si>
  <si>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</si>
  <si>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</si>
  <si>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</si>
  <si>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</si>
  <si>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</si>
  <si>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</si>
  <si>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</si>
  <si>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</si>
  <si>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</si>
  <si>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</si>
  <si>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</si>
  <si>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</si>
  <si>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</si>
  <si>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</si>
  <si>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</si>
  <si>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</si>
  <si>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</si>
  <si>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</si>
  <si>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</si>
  <si>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</si>
  <si>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</si>
  <si>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</si>
  <si>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</si>
  <si>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</si>
  <si>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</si>
  <si>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</si>
  <si>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</si>
  <si>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</si>
  <si>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</si>
  <si>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</si>
  <si>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</si>
  <si>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</si>
  <si>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</si>
  <si>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</si>
  <si>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</si>
  <si>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</si>
  <si>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</si>
  <si>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</si>
  <si>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</si>
  <si>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</si>
  <si>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</si>
  <si>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</si>
  <si>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</si>
  <si>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</si>
  <si>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</si>
  <si>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</si>
  <si>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</si>
  <si>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</si>
  <si>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</si>
  <si>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</si>
  <si>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</si>
  <si>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</si>
  <si>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</si>
  <si>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</si>
  <si>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</si>
  <si>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</si>
  <si>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</si>
  <si>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</si>
  <si>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</si>
  <si>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</si>
  <si>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</si>
  <si>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</si>
  <si>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</si>
  <si>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</si>
  <si>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</si>
  <si>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</si>
  <si>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</si>
  <si>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</si>
  <si>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</si>
  <si>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</si>
  <si>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</si>
  <si>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</si>
  <si>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</si>
  <si>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</si>
  <si>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</si>
  <si>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</si>
  <si>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</si>
  <si>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</si>
  <si>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</si>
  <si>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</si>
  <si>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</si>
  <si>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</si>
  <si>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</si>
  <si>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</si>
  <si>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</si>
  <si>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</si>
  <si>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</si>
  <si>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</si>
  <si>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</si>
  <si>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</si>
  <si>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</si>
  <si>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</si>
  <si>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</si>
  <si>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</si>
  <si>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</si>
  <si>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</si>
  <si>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</si>
  <si>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</si>
  <si>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</si>
  <si>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</si>
  <si>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</si>
  <si>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</si>
  <si>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</si>
  <si>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</si>
  <si>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</si>
  <si>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</si>
  <si>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</si>
  <si>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</si>
  <si>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</si>
  <si>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</si>
  <si>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</si>
  <si>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</si>
  <si>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</si>
  <si>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</si>
  <si>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</si>
  <si>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</si>
  <si>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</si>
  <si>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</si>
  <si>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</si>
  <si>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</si>
  <si>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</si>
  <si>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</si>
  <si>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</si>
  <si>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</si>
  <si>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</si>
  <si>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</si>
  <si>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</si>
  <si>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</si>
  <si>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</si>
  <si>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</si>
  <si>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</si>
  <si>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</si>
  <si>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</si>
  <si>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</si>
  <si>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</si>
  <si>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</si>
  <si>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</si>
  <si>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</si>
  <si>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</si>
  <si>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</si>
  <si>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</si>
  <si>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</si>
  <si>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</si>
  <si>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</si>
  <si>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</si>
  <si>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</si>
  <si>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</si>
  <si>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</si>
  <si>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</si>
  <si>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</si>
  <si>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</si>
  <si>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</si>
  <si>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</si>
  <si>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</si>
  <si>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</si>
  <si>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</si>
  <si>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</si>
  <si>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</si>
  <si>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</si>
  <si>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</si>
  <si>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</si>
  <si>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</si>
  <si>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</si>
  <si>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</si>
  <si>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</si>
  <si>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</si>
  <si>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</si>
  <si>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</si>
  <si>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</si>
  <si>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</si>
  <si>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</si>
  <si>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</si>
  <si>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</si>
  <si>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</si>
  <si>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</si>
  <si>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</si>
  <si>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</si>
  <si>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</si>
  <si>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</si>
  <si>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</si>
  <si>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</si>
  <si>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</si>
  <si>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</si>
  <si>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</si>
  <si>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</si>
  <si>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</si>
  <si>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</si>
  <si>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</si>
  <si>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</si>
  <si>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</si>
  <si>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</si>
  <si>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</si>
  <si>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</si>
  <si>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</si>
  <si>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</si>
  <si>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</si>
  <si>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</si>
  <si>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</si>
  <si>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</si>
  <si>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</si>
  <si>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</si>
  <si>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</si>
  <si>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</si>
  <si>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</si>
  <si>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</si>
  <si>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</si>
  <si>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</si>
  <si>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</si>
  <si>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</si>
  <si>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</si>
  <si>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</si>
  <si>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</si>
  <si>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</si>
  <si>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</si>
  <si>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</si>
  <si>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</si>
  <si>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</si>
  <si>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</si>
  <si>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</si>
  <si>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</si>
  <si>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</si>
  <si>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</si>
  <si>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</si>
  <si>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</si>
  <si>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</si>
  <si>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</si>
  <si>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</si>
  <si>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</si>
  <si>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</si>
  <si>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</si>
  <si>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</si>
  <si>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</si>
  <si>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</si>
  <si>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</si>
  <si>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</si>
  <si>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</si>
  <si>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</si>
  <si>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</si>
  <si>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</si>
  <si>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</si>
  <si>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</si>
  <si>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</si>
  <si>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</si>
  <si>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</si>
  <si>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</si>
  <si>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</si>
  <si>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</si>
  <si>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</si>
  <si>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</si>
  <si>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</si>
  <si>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</si>
  <si>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</si>
  <si>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</si>
  <si>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</si>
  <si>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</si>
  <si>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</si>
  <si>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</si>
  <si>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</si>
  <si>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</si>
  <si>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</si>
  <si>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</si>
  <si>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</si>
  <si>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</si>
  <si>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</si>
  <si>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</si>
  <si>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</si>
  <si>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</si>
  <si>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</si>
  <si>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</si>
  <si>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</si>
  <si>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</si>
  <si>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</si>
  <si>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</si>
  <si>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</si>
  <si>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</si>
  <si>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</si>
  <si>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</si>
  <si>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</si>
  <si>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</si>
  <si>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</si>
  <si>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</si>
  <si>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</si>
  <si>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</si>
  <si>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</si>
  <si>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</si>
  <si>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</si>
  <si>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</si>
  <si>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</si>
  <si>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</si>
  <si>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</si>
  <si>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</si>
  <si>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</si>
  <si>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</si>
  <si>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</si>
  <si>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</si>
  <si>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</si>
  <si>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</si>
  <si>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</si>
  <si>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</si>
  <si>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</si>
  <si>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</si>
  <si>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</si>
  <si>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</si>
  <si>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</si>
  <si>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</si>
  <si>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</si>
  <si>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</si>
  <si>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</si>
  <si>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</si>
  <si>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</si>
  <si>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</si>
  <si>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</si>
  <si>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</si>
  <si>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</si>
  <si>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</si>
  <si>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</si>
  <si>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</si>
  <si>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</si>
  <si>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</si>
  <si>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</si>
  <si>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</si>
  <si>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</si>
  <si>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</si>
  <si>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</si>
  <si>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</si>
  <si>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</si>
  <si>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</si>
  <si>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</si>
  <si>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</si>
  <si>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</si>
  <si>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</si>
  <si>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</si>
  <si>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</si>
  <si>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</si>
  <si>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</si>
  <si>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</si>
  <si>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</si>
  <si>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</si>
  <si>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</si>
  <si>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</si>
  <si>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</si>
  <si>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</si>
  <si>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</si>
  <si>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</si>
  <si>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</si>
  <si>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</si>
  <si>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</si>
  <si>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</si>
  <si>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</si>
  <si>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</si>
  <si>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</si>
  <si>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</si>
  <si>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</si>
  <si>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</si>
  <si>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</si>
  <si>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</si>
  <si>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</si>
  <si>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</si>
  <si>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</si>
  <si>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</si>
  <si>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</si>
  <si>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</si>
  <si>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</si>
  <si>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</si>
  <si>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</si>
  <si>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</si>
  <si>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</si>
  <si>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</si>
  <si>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</si>
  <si>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</si>
  <si>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</si>
  <si>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</si>
  <si>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</si>
  <si>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</si>
  <si>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</si>
  <si>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</si>
  <si>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</si>
  <si>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</si>
  <si>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</si>
  <si>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</si>
  <si>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</si>
  <si>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</si>
  <si>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</si>
  <si>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</si>
  <si>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</si>
  <si>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</si>
  <si>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</si>
  <si>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</si>
  <si>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</si>
  <si>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</si>
  <si>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</si>
  <si>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</si>
  <si>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</si>
  <si>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</si>
  <si>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</si>
  <si>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</si>
  <si>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</si>
  <si>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</si>
  <si>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</si>
  <si>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</si>
  <si>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</si>
  <si>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</si>
  <si>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</si>
  <si>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</si>
  <si>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</si>
  <si>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</si>
  <si>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</si>
  <si>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</si>
  <si>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</si>
  <si>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</si>
  <si>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</si>
  <si>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</si>
  <si>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</si>
  <si>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</si>
  <si>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</si>
  <si>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</si>
  <si>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</si>
  <si>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</si>
  <si>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</si>
  <si>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</si>
  <si>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</si>
  <si>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</si>
  <si>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</si>
  <si>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</si>
  <si>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</si>
  <si>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</si>
  <si>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</si>
  <si>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</si>
  <si>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</si>
  <si>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</si>
  <si>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</si>
  <si>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</si>
  <si>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</si>
  <si>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</si>
  <si>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</si>
  <si>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</si>
  <si>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</si>
  <si>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</si>
  <si>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</si>
  <si>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</si>
  <si>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</si>
  <si>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</si>
  <si>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</si>
  <si>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</si>
  <si>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</si>
  <si>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</si>
  <si>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</si>
  <si>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</si>
  <si>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</si>
  <si>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</si>
  <si>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</si>
  <si>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</si>
  <si>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</si>
  <si>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</si>
  <si>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</si>
  <si>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</si>
  <si>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</si>
  <si>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</si>
  <si>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</si>
  <si>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</si>
  <si>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</si>
  <si>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</si>
  <si>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</si>
  <si>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</si>
  <si>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</si>
  <si>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</si>
  <si>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</si>
  <si>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</si>
  <si>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</si>
  <si>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</si>
  <si>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</si>
  <si>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</si>
  <si>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</si>
  <si>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</si>
  <si>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</si>
  <si>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</si>
  <si>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</si>
  <si>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</si>
  <si>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</si>
  <si>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</si>
  <si>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</si>
  <si>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</si>
  <si>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</si>
  <si>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</si>
  <si>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</si>
  <si>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</si>
  <si>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</si>
  <si>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</si>
  <si>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</si>
  <si>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</si>
  <si>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</si>
  <si>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</si>
  <si>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</si>
  <si>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</si>
  <si>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</si>
  <si>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</si>
  <si>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</si>
  <si>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</si>
  <si>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</si>
  <si>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</si>
  <si>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</si>
  <si>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</si>
  <si>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</si>
  <si>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</si>
  <si>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</si>
  <si>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</si>
  <si>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</si>
  <si>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</si>
  <si>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</si>
  <si>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</si>
  <si>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</si>
  <si>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</si>
  <si>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</si>
  <si>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</si>
  <si>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</si>
  <si>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</si>
  <si>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</si>
  <si>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</si>
  <si>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</si>
  <si>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</si>
  <si>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</si>
  <si>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</si>
  <si>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</si>
  <si>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</si>
  <si>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</si>
  <si>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</si>
  <si>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</si>
  <si>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</si>
  <si>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</si>
  <si>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</si>
  <si>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</si>
  <si>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</si>
  <si>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</si>
  <si>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</si>
  <si>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</si>
  <si>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</si>
  <si>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</si>
  <si>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</si>
  <si>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</si>
  <si>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</si>
  <si>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</si>
  <si>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</si>
  <si>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</si>
  <si>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</si>
  <si>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</si>
  <si>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</si>
  <si>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</si>
  <si>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</si>
  <si>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</si>
  <si>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</si>
  <si>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</si>
  <si>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</si>
  <si>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</si>
  <si>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</si>
  <si>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</si>
  <si>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</si>
  <si>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</si>
  <si>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</si>
  <si>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</si>
  <si>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</si>
  <si>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</si>
  <si>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</si>
  <si>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</si>
  <si>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</si>
  <si>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</si>
  <si>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</si>
  <si>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</si>
  <si>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</si>
  <si>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</si>
  <si>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</si>
  <si>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</si>
  <si>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</si>
  <si>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</si>
  <si>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</si>
  <si>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</si>
  <si>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</si>
  <si>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</si>
  <si>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</si>
  <si>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</si>
  <si>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</si>
  <si>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</si>
  <si>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</si>
  <si>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</si>
  <si>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</si>
  <si>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</si>
  <si>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</si>
  <si>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</si>
  <si>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</si>
  <si>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</si>
  <si>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</si>
  <si>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</si>
  <si>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</si>
  <si>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</si>
  <si>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</si>
  <si>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</si>
  <si>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</si>
  <si>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</si>
  <si>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</si>
  <si>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</si>
  <si>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</si>
  <si>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</si>
  <si>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</si>
  <si>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</si>
  <si>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</si>
  <si>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</si>
  <si>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</si>
  <si>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</si>
  <si>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</si>
  <si>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</si>
  <si>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</si>
  <si>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</si>
  <si>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</si>
  <si>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</si>
  <si>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</si>
  <si>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</si>
  <si>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</si>
  <si>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</si>
  <si>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</si>
  <si>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</si>
  <si>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</si>
  <si>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</si>
  <si>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</si>
  <si>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</si>
  <si>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</si>
  <si>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</si>
  <si>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</si>
  <si>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</si>
  <si>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</si>
  <si>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</si>
  <si>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</si>
  <si>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</si>
  <si>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</si>
  <si>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</si>
  <si>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</si>
  <si>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</si>
  <si>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</si>
  <si>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</si>
  <si>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</si>
  <si>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</si>
  <si>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</si>
  <si>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</si>
  <si>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</si>
  <si>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</si>
  <si>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</si>
  <si>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</si>
  <si>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</si>
  <si>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</si>
  <si>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</si>
  <si>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</si>
  <si>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</si>
  <si>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</si>
  <si>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</si>
  <si>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</si>
  <si>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</si>
  <si>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</si>
  <si>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</si>
  <si>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</si>
  <si>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</si>
  <si>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</si>
  <si>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</si>
  <si>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</si>
  <si>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</si>
  <si>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</si>
  <si>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</si>
  <si>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</si>
  <si>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</si>
  <si>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</si>
  <si>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</si>
  <si>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</si>
  <si>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</si>
  <si>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</si>
  <si>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</si>
  <si>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</si>
  <si>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</si>
  <si>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</si>
  <si>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</si>
  <si>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</si>
  <si>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</si>
  <si>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</si>
  <si>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</si>
  <si>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</si>
  <si>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</si>
  <si>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</si>
  <si>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</si>
  <si>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</si>
  <si>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</si>
  <si>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</si>
  <si>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</si>
  <si>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</si>
  <si>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</si>
  <si>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</si>
  <si>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</si>
  <si>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</si>
  <si>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</si>
  <si>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</si>
  <si>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</si>
  <si>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</si>
  <si>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</si>
  <si>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</si>
  <si>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</si>
  <si>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</si>
  <si>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</si>
  <si>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</si>
  <si>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</si>
  <si>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</si>
  <si>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</si>
  <si>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</si>
  <si>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</si>
  <si>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</si>
  <si>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</si>
  <si>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</si>
  <si>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</si>
  <si>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</si>
  <si>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</si>
  <si>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</si>
  <si>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</si>
  <si>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</si>
  <si>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</si>
  <si>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</si>
  <si>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</si>
  <si>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</si>
  <si>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</si>
  <si>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</si>
  <si>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</si>
  <si>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</si>
  <si>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</si>
  <si>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</si>
  <si>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</si>
  <si>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</si>
  <si>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</si>
  <si>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</si>
  <si>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</si>
  <si>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</si>
  <si>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</si>
  <si>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</si>
  <si>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</si>
  <si>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</si>
  <si>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</si>
  <si>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</si>
  <si>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</si>
  <si>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</si>
  <si>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</si>
  <si>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</si>
  <si>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</si>
  <si>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</si>
  <si>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</si>
  <si>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</si>
  <si>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</si>
  <si>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</si>
  <si>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</si>
  <si>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</si>
  <si>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</si>
  <si>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</si>
  <si>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</si>
  <si>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</si>
  <si>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</si>
  <si>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</si>
  <si>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</si>
  <si>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</si>
  <si>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</si>
  <si>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</si>
  <si>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</si>
  <si>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</si>
  <si>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</si>
  <si>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</si>
  <si>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</si>
  <si>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</si>
  <si>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</si>
  <si>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</si>
  <si>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</si>
  <si>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</si>
  <si>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</si>
  <si>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</si>
  <si>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</si>
  <si>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</si>
  <si>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</si>
  <si>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</si>
  <si>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</si>
  <si>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</si>
  <si>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</si>
  <si>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</si>
  <si>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</si>
  <si>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</si>
  <si>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</si>
  <si>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</si>
  <si>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</si>
  <si>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</si>
  <si>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</si>
  <si>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</si>
  <si>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</si>
  <si>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</si>
  <si>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</si>
  <si>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</si>
  <si>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</si>
  <si>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</si>
  <si>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</si>
  <si>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</si>
  <si>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</si>
  <si>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</si>
  <si>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</si>
  <si>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</si>
  <si>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</si>
  <si>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</si>
  <si>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</si>
  <si>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</si>
  <si>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</si>
  <si>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</si>
  <si>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</si>
  <si>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</si>
  <si>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</si>
  <si>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</si>
  <si>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</si>
  <si>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</si>
  <si>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</si>
  <si>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</si>
  <si>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</si>
  <si>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</si>
  <si>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</si>
  <si>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</si>
  <si>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</si>
  <si>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</si>
  <si>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</si>
  <si>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</si>
  <si>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</si>
  <si>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</si>
  <si>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</si>
  <si>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</si>
  <si>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</si>
  <si>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</si>
  <si>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</si>
  <si>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</si>
  <si>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</si>
  <si>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</si>
  <si>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</si>
  <si>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</si>
  <si>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</si>
  <si>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</si>
  <si>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</si>
  <si>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</si>
  <si>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</si>
  <si>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</si>
  <si>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</si>
  <si>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</si>
  <si>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</si>
  <si>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</si>
  <si>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</si>
  <si>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</si>
  <si>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</si>
  <si>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</si>
  <si>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</si>
  <si>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</si>
  <si>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</si>
  <si>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</si>
  <si>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</si>
  <si>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</si>
  <si>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</si>
  <si>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</si>
  <si>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</si>
  <si>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</si>
  <si>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</si>
  <si>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</si>
  <si>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</si>
  <si>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</si>
  <si>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</si>
  <si>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</si>
  <si>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</si>
  <si>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</si>
  <si>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</si>
  <si>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</si>
  <si>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</si>
  <si>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</si>
  <si>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</si>
  <si>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</si>
  <si>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</si>
  <si>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</si>
  <si>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</si>
  <si>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</si>
  <si>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</si>
  <si>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</si>
  <si>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</si>
  <si>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</si>
  <si>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</si>
  <si>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</si>
  <si>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</si>
  <si>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</si>
  <si>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</si>
  <si>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</si>
  <si>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</si>
  <si>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</si>
  <si>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</si>
  <si>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</si>
  <si>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</si>
  <si>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</si>
  <si>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</si>
  <si>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</si>
  <si>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</si>
  <si>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</si>
  <si>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</si>
  <si>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</si>
  <si>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</si>
  <si>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</si>
  <si>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</si>
  <si>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</si>
  <si>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</si>
  <si>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</si>
  <si>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</si>
  <si>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</si>
  <si>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</si>
  <si>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</si>
  <si>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</si>
  <si>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</si>
  <si>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</si>
  <si>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</si>
  <si>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</si>
  <si>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</si>
  <si>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</si>
  <si>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</si>
  <si>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</si>
  <si>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</si>
  <si>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</si>
  <si>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</si>
  <si>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</si>
  <si>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</si>
  <si>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</si>
  <si>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</si>
  <si>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</si>
  <si>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</si>
  <si>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</si>
  <si>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</si>
  <si>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</si>
  <si>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</si>
  <si>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</si>
  <si>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</si>
  <si>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</si>
  <si>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</si>
  <si>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</si>
  <si>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</si>
  <si>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</si>
  <si>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</si>
  <si>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</si>
  <si>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</si>
  <si>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</si>
  <si>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</si>
  <si>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</si>
  <si>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</si>
  <si>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</si>
  <si>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</si>
  <si>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</si>
  <si>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</si>
  <si>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</si>
  <si>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</si>
  <si>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</si>
  <si>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</si>
  <si>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</si>
  <si>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</si>
  <si>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</si>
  <si>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</si>
  <si>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</si>
  <si>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</si>
  <si>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</si>
  <si>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</si>
  <si>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</si>
  <si>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</si>
  <si>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</si>
  <si>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</si>
  <si>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</si>
  <si>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</si>
  <si>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</si>
  <si>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</si>
  <si>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</si>
  <si>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</si>
  <si>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</si>
  <si>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</si>
  <si>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</si>
  <si>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</si>
  <si>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</si>
  <si>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</si>
  <si>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</si>
  <si>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</si>
  <si>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</si>
  <si>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</si>
  <si>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</si>
  <si>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</si>
  <si>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</si>
  <si>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</si>
  <si>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</si>
  <si>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</si>
  <si>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</si>
  <si>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</si>
  <si>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</si>
  <si>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</si>
  <si>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</si>
  <si>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</si>
  <si>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</si>
  <si>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</si>
  <si>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</si>
  <si>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</si>
  <si>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</si>
  <si>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</si>
  <si>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</si>
  <si>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</si>
  <si>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</si>
  <si>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</si>
  <si>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</si>
  <si>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</si>
  <si>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</si>
  <si>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</si>
  <si>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</si>
  <si>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</si>
  <si>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</si>
  <si>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</si>
  <si>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</si>
  <si>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</si>
  <si>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</si>
  <si>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</si>
  <si>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</si>
  <si>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</si>
  <si>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</si>
  <si>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</si>
  <si>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</si>
  <si>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</si>
  <si>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</si>
  <si>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</si>
  <si>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</si>
  <si>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</si>
  <si>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</si>
  <si>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</si>
  <si>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</si>
  <si>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</si>
  <si>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</si>
  <si>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</si>
  <si>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</si>
  <si>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</si>
  <si>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</si>
  <si>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</si>
  <si>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</si>
  <si>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</si>
  <si>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</si>
  <si>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</si>
  <si>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</si>
  <si>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</si>
  <si>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</si>
  <si>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</si>
  <si>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</si>
  <si>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</si>
  <si>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</si>
  <si>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</si>
  <si>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</si>
  <si>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</si>
  <si>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</si>
  <si>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</si>
  <si>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</si>
  <si>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</si>
  <si>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</si>
  <si>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</si>
  <si>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</si>
  <si>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</si>
  <si>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</si>
  <si>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</si>
  <si>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</si>
  <si>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</si>
  <si>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</si>
  <si>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</si>
  <si>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</si>
  <si>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</si>
  <si>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</si>
  <si>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</si>
  <si>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</si>
  <si>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</si>
  <si>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</si>
  <si>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</si>
  <si>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</si>
  <si>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</si>
  <si>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</si>
  <si>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</si>
  <si>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</si>
  <si>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</si>
  <si>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</si>
  <si>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</si>
  <si>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</si>
  <si>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</si>
  <si>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</si>
  <si>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</si>
  <si>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</si>
  <si>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</si>
  <si>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</si>
  <si>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</si>
  <si>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</si>
  <si>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</si>
  <si>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</si>
  <si>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</si>
  <si>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</si>
  <si>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</si>
  <si>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</si>
  <si>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</si>
  <si>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</si>
  <si>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</si>
  <si>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</si>
  <si>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</si>
  <si>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</si>
  <si>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</si>
  <si>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</si>
  <si>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</si>
  <si>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</si>
  <si>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</si>
  <si>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</si>
  <si>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</si>
  <si>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</si>
  <si>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</si>
  <si>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</si>
  <si>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</si>
  <si>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</si>
  <si>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</si>
  <si>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</si>
  <si>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</si>
  <si>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</si>
  <si>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</si>
  <si>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</si>
  <si>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</si>
  <si>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</si>
  <si>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</si>
  <si>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</si>
  <si>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</si>
  <si>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</si>
  <si>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</si>
  <si>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</si>
  <si>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</si>
  <si>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</si>
  <si>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</si>
  <si>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</si>
  <si>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</si>
  <si>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</si>
  <si>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</si>
  <si>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</si>
  <si>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</si>
  <si>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</si>
  <si>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</si>
  <si>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</si>
  <si>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</si>
  <si>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</si>
  <si>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</si>
  <si>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</si>
  <si>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</si>
  <si>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</si>
  <si>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</si>
  <si>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</si>
  <si>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</si>
  <si>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</si>
  <si>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</si>
  <si>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</si>
  <si>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</si>
  <si>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</si>
  <si>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</si>
  <si>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</si>
  <si>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</si>
  <si>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</si>
  <si>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</si>
  <si>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</si>
  <si>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</si>
  <si>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</si>
  <si>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</si>
  <si>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</si>
  <si>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</si>
  <si>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</si>
  <si>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</si>
  <si>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</si>
  <si>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</si>
  <si>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</si>
  <si>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</si>
  <si>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</si>
  <si>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</si>
  <si>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</si>
  <si>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</si>
  <si>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</si>
  <si>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</si>
  <si>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</si>
  <si>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</si>
  <si>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</si>
  <si>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</si>
  <si>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</si>
  <si>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</si>
  <si>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</si>
  <si>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</si>
  <si>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</si>
  <si>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</si>
  <si>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</si>
  <si>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</si>
  <si>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</si>
  <si>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</si>
  <si>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</si>
  <si>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</si>
  <si>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</si>
  <si>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</si>
  <si>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</si>
  <si>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</si>
  <si>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</si>
  <si>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</si>
  <si>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</si>
  <si>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</si>
  <si>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</si>
  <si>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</si>
  <si>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</si>
  <si>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</si>
  <si>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</si>
  <si>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</si>
  <si>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</si>
  <si>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</si>
  <si>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</si>
  <si>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</si>
  <si>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</si>
  <si>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</si>
  <si>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</si>
  <si>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</si>
  <si>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</si>
  <si>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</si>
  <si>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</si>
  <si>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</si>
  <si>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</si>
  <si>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</si>
  <si>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</si>
  <si>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</si>
  <si>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</si>
  <si>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</si>
  <si>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</si>
  <si>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</si>
  <si>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</si>
  <si>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</si>
  <si>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</si>
  <si>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</si>
  <si>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</si>
  <si>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</si>
  <si>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</si>
  <si>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</si>
  <si>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</si>
  <si>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</si>
  <si>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</si>
  <si>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</si>
  <si>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</si>
  <si>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</si>
  <si>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</si>
  <si>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</si>
  <si>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</si>
  <si>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</si>
  <si>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</si>
  <si>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</si>
  <si>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</si>
  <si>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</si>
  <si>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</si>
  <si>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</si>
  <si>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</si>
  <si>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</si>
  <si>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</si>
  <si>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</si>
  <si>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</si>
  <si>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</si>
  <si>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</si>
  <si>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</si>
  <si>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</si>
  <si>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</si>
  <si>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</si>
  <si>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</si>
  <si>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</si>
  <si>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</si>
  <si>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</si>
  <si>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</si>
  <si>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</si>
  <si>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</si>
  <si>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</si>
  <si>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</si>
  <si>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</si>
  <si>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</si>
  <si>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</si>
  <si>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</si>
  <si>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</si>
  <si>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</si>
  <si>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</si>
  <si>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</si>
  <si>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</si>
  <si>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</si>
  <si>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</si>
  <si>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</si>
  <si>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</si>
  <si>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</si>
  <si>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</si>
  <si>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</si>
  <si>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</si>
  <si>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</si>
  <si>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</si>
  <si>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</si>
  <si>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</si>
  <si>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</si>
  <si>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</si>
  <si>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</si>
  <si>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</si>
  <si>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</si>
  <si>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</si>
  <si>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</si>
  <si>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</si>
  <si>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</si>
  <si>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</si>
  <si>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</si>
  <si>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</si>
  <si>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</si>
  <si>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</si>
  <si>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</si>
  <si>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</si>
  <si>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</si>
  <si>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</si>
  <si>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</si>
  <si>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</si>
  <si>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</si>
  <si>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</si>
  <si>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</si>
  <si>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</si>
  <si>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</si>
  <si>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</si>
  <si>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</si>
  <si>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</si>
  <si>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</si>
  <si>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</si>
  <si>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</si>
  <si>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</si>
  <si>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</si>
  <si>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</si>
  <si>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</si>
  <si>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</si>
  <si>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</si>
  <si>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</si>
  <si>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</si>
  <si>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</si>
  <si>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</si>
  <si>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</si>
  <si>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</si>
  <si>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</si>
  <si>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</si>
  <si>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</si>
  <si>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</si>
  <si>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</si>
  <si>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</si>
  <si>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</si>
  <si>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</si>
  <si>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</si>
  <si>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</si>
  <si>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</si>
  <si>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</si>
  <si>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</si>
  <si>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</si>
  <si>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</si>
  <si>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</si>
  <si>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</si>
  <si>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</si>
  <si>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</si>
  <si>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</si>
  <si>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</si>
  <si>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</si>
  <si>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</si>
  <si>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</si>
  <si>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</si>
  <si>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</si>
  <si>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</si>
  <si>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</si>
  <si>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</si>
  <si>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</si>
  <si>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</si>
  <si>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</si>
  <si>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</si>
  <si>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</si>
  <si>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</si>
  <si>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</si>
  <si>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</si>
  <si>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</si>
  <si>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</si>
  <si>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</si>
  <si>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</si>
  <si>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</si>
  <si>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</si>
  <si>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</si>
  <si>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</si>
  <si>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</si>
  <si>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</si>
  <si>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</si>
  <si>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</si>
  <si>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</si>
  <si>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</si>
  <si>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</si>
  <si>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</si>
  <si>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</si>
  <si>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</si>
  <si>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</si>
  <si>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</si>
  <si>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</si>
  <si>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</si>
  <si>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</si>
  <si>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</si>
  <si>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</si>
  <si>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</si>
  <si>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</si>
  <si>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</si>
  <si>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</si>
  <si>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</si>
  <si>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</si>
  <si>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</si>
  <si>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</si>
  <si>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</si>
  <si>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</si>
  <si>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</si>
  <si>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</si>
  <si>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</si>
  <si>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</si>
  <si>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</si>
  <si>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</si>
  <si>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</si>
  <si>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</si>
  <si>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</si>
  <si>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</si>
  <si>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</si>
  <si>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</si>
  <si>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</si>
  <si>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</si>
  <si>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</si>
  <si>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</si>
  <si>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</si>
  <si>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</si>
  <si>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</si>
  <si>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</si>
  <si>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</si>
  <si>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</si>
  <si>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</si>
  <si>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</si>
  <si>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</si>
  <si>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</si>
  <si>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</si>
  <si>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</si>
  <si>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</si>
  <si>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</si>
  <si>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</si>
  <si>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</si>
  <si>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</si>
  <si>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</si>
  <si>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</si>
  <si>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</si>
  <si>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</si>
  <si>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</si>
  <si>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</si>
  <si>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</si>
  <si>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</si>
  <si>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</si>
  <si>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</si>
  <si>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</si>
  <si>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</si>
  <si>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</si>
  <si>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</si>
  <si>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</si>
  <si>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</si>
  <si>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</si>
  <si>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</si>
  <si>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</si>
  <si>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</si>
  <si>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</si>
  <si>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</si>
  <si>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</si>
  <si>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</si>
  <si>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</si>
  <si>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</si>
  <si>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</si>
  <si>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</si>
  <si>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</si>
  <si>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</si>
  <si>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</si>
  <si>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</si>
  <si>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</si>
  <si>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</si>
  <si>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</si>
  <si>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</si>
  <si>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</si>
  <si>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</si>
  <si>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</si>
  <si>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</si>
  <si>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</si>
  <si>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</si>
  <si>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</si>
  <si>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</si>
  <si>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</si>
  <si>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</si>
  <si>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</si>
  <si>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</si>
  <si>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</si>
  <si>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</si>
  <si>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</si>
  <si>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</si>
  <si>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</si>
  <si>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</si>
  <si>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</si>
  <si>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</si>
  <si>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</si>
  <si>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</si>
  <si>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</si>
  <si>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</si>
  <si>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</si>
  <si>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</si>
  <si>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</si>
  <si>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</si>
  <si>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</si>
  <si>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</si>
  <si>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</si>
  <si>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</si>
  <si>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</si>
  <si>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</si>
  <si>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</si>
  <si>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</si>
  <si>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</si>
  <si>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</si>
  <si>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</si>
  <si>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</si>
  <si>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</si>
  <si>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</si>
  <si>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</si>
  <si>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</si>
  <si>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</si>
  <si>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</si>
  <si>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</si>
  <si>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</si>
  <si>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</si>
  <si>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</si>
  <si>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</si>
  <si>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</si>
  <si>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</si>
  <si>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</si>
  <si>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</si>
  <si>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</si>
  <si>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</si>
  <si>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</si>
  <si>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</si>
  <si>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</si>
  <si>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</si>
  <si>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</si>
  <si>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</si>
  <si>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</si>
  <si>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</si>
  <si>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</si>
  <si>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</si>
  <si>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</si>
  <si>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</si>
  <si>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</si>
  <si>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</si>
  <si>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</si>
  <si>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</si>
  <si>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</si>
  <si>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</si>
  <si>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</si>
  <si>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</si>
  <si>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</si>
  <si>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</si>
  <si>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</si>
  <si>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</si>
  <si>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</si>
  <si>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</si>
  <si>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</si>
  <si>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</si>
  <si>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</si>
  <si>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</si>
  <si>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</si>
  <si>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</si>
  <si>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</si>
  <si>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</si>
  <si>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</si>
  <si>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</si>
  <si>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</si>
  <si>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</si>
  <si>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</si>
  <si>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</si>
  <si>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</si>
  <si>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</si>
  <si>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</si>
  <si>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</si>
  <si>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</si>
  <si>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</si>
  <si>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</si>
  <si>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</si>
  <si>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</si>
  <si>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</si>
  <si>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</si>
  <si>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</si>
  <si>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</si>
  <si>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</si>
  <si>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</si>
  <si>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</si>
  <si>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</si>
  <si>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</si>
  <si>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</si>
  <si>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</si>
  <si>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</si>
  <si>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</si>
  <si>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</si>
  <si>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</si>
  <si>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</si>
  <si>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</si>
  <si>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</si>
  <si>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</si>
  <si>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</si>
  <si>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</si>
  <si>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</si>
  <si>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</si>
  <si>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</si>
  <si>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</si>
  <si>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</si>
  <si>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</si>
  <si>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</si>
  <si>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</si>
  <si>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</si>
  <si>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</si>
  <si>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</si>
  <si>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</si>
  <si>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</si>
  <si>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</si>
  <si>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</si>
  <si>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</si>
  <si>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</si>
  <si>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</si>
  <si>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</si>
  <si>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</si>
  <si>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</si>
  <si>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</si>
  <si>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</si>
  <si>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</si>
  <si>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</si>
  <si>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</si>
  <si>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</si>
  <si>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</si>
  <si>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</si>
  <si>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</si>
  <si>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</si>
  <si>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</si>
  <si>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</si>
  <si>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</si>
  <si>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</si>
  <si>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</si>
  <si>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</si>
  <si>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</si>
  <si>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</si>
  <si>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</si>
  <si>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</si>
  <si>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</si>
  <si>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</si>
  <si>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</si>
  <si>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</si>
  <si>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</si>
  <si>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</si>
  <si>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</si>
  <si>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</si>
  <si>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</si>
  <si>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</si>
  <si>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</si>
  <si>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</si>
  <si>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</si>
  <si>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</si>
  <si>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</si>
  <si>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</si>
  <si>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</si>
  <si>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</si>
  <si>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</si>
  <si>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</si>
  <si>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</si>
  <si>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</si>
  <si>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</si>
  <si>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</si>
  <si>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</si>
  <si>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</si>
  <si>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</si>
  <si>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</si>
  <si>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</si>
  <si>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</si>
  <si>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</si>
  <si>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</si>
  <si>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</si>
  <si>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</si>
  <si>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</si>
  <si>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</si>
  <si>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</si>
  <si>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</si>
  <si>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</si>
  <si>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</si>
  <si>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</si>
  <si>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</si>
  <si>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</si>
  <si>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</si>
  <si>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</si>
  <si>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</si>
  <si>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</si>
  <si>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</si>
  <si>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</si>
  <si>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</si>
  <si>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</si>
  <si>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</si>
  <si>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</si>
  <si>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</si>
  <si>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</si>
  <si>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</si>
  <si>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</si>
  <si>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</si>
  <si>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</si>
  <si>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</si>
  <si>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</si>
  <si>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</si>
  <si>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</si>
  <si>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</si>
  <si>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</si>
  <si>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</si>
  <si>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</si>
  <si>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</si>
  <si>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</si>
  <si>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</si>
  <si>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</si>
  <si>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</si>
  <si>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</si>
  <si>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</si>
  <si>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</si>
  <si>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</si>
  <si>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</si>
  <si>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</si>
  <si>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</si>
  <si>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</si>
  <si>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</si>
  <si>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</si>
  <si>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</si>
  <si>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</si>
  <si>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</si>
  <si>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</si>
  <si>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</si>
  <si>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</si>
  <si>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</si>
  <si>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</si>
  <si>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</si>
  <si>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</si>
  <si>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</si>
  <si>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</si>
  <si>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</si>
  <si>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</si>
  <si>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</si>
  <si>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</si>
  <si>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</si>
  <si>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</si>
  <si>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</si>
  <si>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</si>
  <si>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</si>
  <si>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</si>
  <si>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</si>
  <si>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</si>
  <si>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</si>
  <si>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</si>
  <si>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</si>
  <si>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</si>
  <si>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</si>
  <si>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</si>
  <si>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</si>
  <si>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</si>
  <si>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</si>
  <si>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</si>
  <si>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</si>
  <si>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</si>
  <si>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</si>
  <si>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</si>
  <si>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</si>
  <si>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</si>
  <si>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</si>
  <si>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</si>
  <si>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</si>
  <si>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</si>
  <si>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</si>
  <si>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</si>
  <si>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</si>
  <si>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</si>
  <si>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</si>
  <si>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</si>
  <si>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</si>
  <si>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</si>
  <si>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</si>
  <si>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</si>
  <si>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</si>
  <si>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</si>
  <si>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</si>
  <si>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</si>
  <si>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</si>
  <si>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</si>
  <si>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</si>
  <si>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</si>
  <si>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</si>
  <si>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</si>
  <si>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</si>
  <si>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</si>
  <si>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</si>
  <si>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</si>
  <si>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</si>
  <si>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</si>
  <si>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</si>
  <si>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</si>
  <si>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</si>
  <si>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</si>
  <si>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</si>
  <si>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</si>
  <si>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</si>
  <si>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</si>
  <si>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</si>
  <si>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</si>
  <si>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</si>
  <si>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</si>
  <si>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</si>
  <si>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</si>
  <si>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</si>
  <si>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</si>
  <si>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</si>
  <si>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</si>
  <si>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</si>
  <si>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</si>
  <si>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</si>
  <si>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</si>
  <si>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</si>
  <si>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</si>
  <si>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</si>
  <si>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</si>
  <si>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</si>
  <si>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</si>
  <si>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</si>
  <si>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</si>
  <si>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</si>
  <si>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</si>
  <si>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</si>
  <si>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</si>
  <si>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</si>
  <si>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</si>
  <si>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</si>
  <si>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</si>
  <si>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</si>
  <si>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</si>
  <si>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</si>
  <si>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</si>
  <si>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</si>
  <si>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</si>
  <si>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</si>
  <si>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</si>
  <si>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</si>
  <si>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</si>
  <si>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</si>
  <si>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</si>
  <si>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</si>
  <si>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</si>
  <si>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</si>
  <si>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</si>
  <si>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</si>
  <si>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</si>
  <si>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</si>
  <si>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</si>
  <si>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</si>
  <si>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</si>
  <si>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</si>
  <si>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</si>
  <si>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</si>
  <si>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</si>
  <si>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</si>
  <si>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</si>
  <si>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</si>
  <si>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</si>
  <si>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</si>
  <si>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</si>
  <si>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</si>
  <si>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</si>
  <si>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</si>
  <si>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</si>
  <si>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</si>
  <si>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</si>
  <si>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</si>
  <si>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</si>
  <si>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</si>
  <si>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</si>
  <si>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</si>
  <si>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</si>
  <si>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</si>
  <si>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</si>
  <si>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</si>
  <si>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</si>
  <si>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</si>
  <si>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</si>
  <si>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</si>
  <si>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</si>
  <si>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</si>
  <si>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</si>
  <si>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</si>
  <si>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</si>
  <si>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</si>
  <si>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</si>
  <si>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</si>
  <si>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</si>
  <si>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</si>
  <si>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</si>
  <si>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</si>
  <si>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</si>
  <si>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</si>
  <si>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</si>
  <si>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</si>
  <si>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</si>
  <si>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</si>
  <si>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</si>
  <si>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</si>
  <si>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</si>
  <si>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</si>
  <si>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</si>
  <si>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</si>
  <si>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</si>
  <si>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</si>
  <si>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</si>
  <si>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</si>
  <si>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</si>
  <si>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</si>
  <si>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</si>
  <si>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</si>
  <si>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</si>
  <si>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</si>
  <si>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</si>
  <si>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</si>
  <si>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</si>
  <si>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</si>
  <si>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</si>
  <si>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</si>
  <si>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</si>
  <si>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</si>
  <si>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</si>
  <si>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</si>
  <si>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</si>
  <si>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</si>
  <si>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</si>
  <si>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</si>
  <si>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</si>
  <si>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</si>
  <si>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</si>
  <si>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</si>
  <si>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</si>
  <si>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</si>
  <si>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</si>
  <si>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</si>
  <si>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</si>
  <si>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</si>
  <si>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</si>
  <si>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</si>
  <si>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</si>
  <si>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</si>
  <si>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</si>
  <si>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</si>
  <si>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</si>
  <si>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</si>
  <si>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</si>
  <si>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</si>
  <si>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</si>
  <si>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</si>
  <si>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</si>
  <si>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</si>
  <si>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</si>
  <si>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</si>
  <si>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</si>
  <si>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</si>
  <si>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</si>
  <si>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</si>
  <si>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</si>
  <si>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</si>
  <si>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</si>
  <si>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</si>
  <si>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</si>
  <si>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</si>
  <si>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</si>
  <si>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</si>
  <si>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</si>
  <si>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</si>
  <si>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</si>
  <si>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</si>
  <si>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</si>
  <si>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</si>
  <si>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</si>
  <si>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</si>
  <si>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</si>
  <si>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</si>
  <si>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</si>
  <si>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</si>
  <si>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</si>
  <si>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</si>
  <si>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</si>
  <si>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</si>
  <si>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</si>
  <si>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</si>
  <si>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</si>
  <si>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</si>
  <si>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</si>
  <si>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</si>
  <si>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</si>
  <si>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</si>
  <si>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</si>
  <si>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</si>
  <si>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</si>
  <si>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</si>
  <si>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</si>
  <si>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</si>
  <si>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</si>
  <si>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</si>
  <si>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</si>
  <si>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</si>
  <si>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</si>
  <si>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</si>
  <si>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</si>
  <si>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</si>
  <si>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</si>
  <si>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</si>
  <si>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</si>
  <si>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</si>
  <si>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</si>
  <si>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</si>
  <si>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</si>
  <si>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</si>
  <si>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</si>
  <si>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</si>
  <si>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</si>
  <si>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</si>
  <si>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</si>
  <si>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</si>
  <si>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</si>
  <si>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</si>
  <si>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</si>
  <si>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</si>
  <si>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</si>
  <si>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</si>
  <si>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</si>
  <si>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</si>
  <si>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</si>
  <si>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</si>
  <si>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</si>
  <si>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</si>
  <si>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</si>
  <si>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</si>
  <si>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</si>
  <si>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</si>
  <si>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</si>
  <si>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</si>
  <si>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</si>
  <si>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</si>
  <si>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</si>
  <si>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</si>
  <si>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</si>
  <si>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</si>
  <si>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</si>
  <si>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</si>
  <si>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</si>
  <si>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</si>
  <si>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</si>
  <si>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</si>
  <si>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</si>
  <si>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</si>
  <si>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</si>
  <si>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</si>
  <si>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</si>
  <si>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</si>
  <si>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</si>
  <si>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</si>
  <si>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</si>
  <si>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</si>
  <si>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</si>
  <si>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</si>
  <si>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</si>
  <si>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</si>
  <si>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</si>
  <si>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</si>
  <si>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</si>
  <si>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</si>
  <si>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</si>
  <si>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</si>
  <si>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</si>
  <si>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</si>
  <si>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</si>
  <si>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</si>
  <si>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</si>
  <si>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</si>
  <si>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</si>
  <si>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</si>
  <si>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</si>
  <si>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</si>
  <si>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</si>
  <si>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</si>
  <si>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</si>
  <si>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</si>
  <si>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</si>
  <si>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</si>
  <si>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</si>
  <si>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</si>
  <si>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</si>
  <si>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</si>
  <si>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</si>
  <si>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</si>
  <si>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</si>
  <si>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</si>
  <si>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</si>
  <si>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</si>
  <si>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</si>
  <si>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</si>
  <si>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</si>
  <si>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</si>
  <si>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</si>
  <si>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</si>
  <si>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</si>
  <si>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</si>
  <si>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</si>
  <si>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</si>
  <si>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</si>
  <si>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</si>
  <si>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</si>
  <si>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</si>
  <si>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</si>
  <si>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</si>
  <si>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</si>
  <si>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</si>
  <si>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</si>
  <si>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</si>
  <si>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</si>
  <si>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</si>
  <si>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</si>
  <si>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</si>
  <si>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</si>
  <si>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</si>
  <si>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</si>
  <si>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</si>
  <si>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</si>
  <si>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</si>
  <si>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</si>
  <si>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</si>
  <si>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</si>
  <si>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</si>
  <si>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</si>
  <si>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</si>
  <si>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</si>
  <si>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</si>
  <si>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</si>
  <si>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</si>
  <si>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</si>
  <si>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</si>
  <si>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</si>
  <si>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</si>
  <si>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</si>
  <si>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</si>
  <si>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</si>
  <si>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</si>
  <si>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</si>
  <si>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</si>
  <si>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</si>
  <si>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</si>
  <si>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</si>
  <si>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</si>
  <si>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</si>
  <si>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</si>
  <si>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</si>
  <si>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</si>
  <si>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</si>
  <si>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</si>
  <si>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</si>
  <si>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</si>
  <si>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</si>
  <si>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</si>
  <si>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</si>
  <si>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</si>
  <si>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</si>
  <si>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</si>
  <si>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</si>
  <si>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</si>
  <si>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</si>
  <si>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</si>
  <si>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</si>
  <si>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</si>
  <si>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</si>
  <si>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</si>
  <si>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</si>
  <si>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</si>
  <si>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</si>
  <si>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</si>
  <si>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</si>
  <si>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</si>
  <si>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</si>
  <si>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</si>
  <si>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</si>
  <si>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</si>
  <si>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</si>
  <si>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</si>
  <si>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</si>
  <si>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</si>
  <si>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</si>
  <si>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</si>
  <si>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</si>
  <si>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</si>
  <si>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</si>
  <si>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</si>
  <si>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</si>
  <si>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</si>
  <si>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</si>
  <si>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</si>
  <si>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</si>
  <si>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</si>
  <si>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</si>
  <si>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</si>
  <si>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</si>
  <si>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</si>
  <si>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</si>
  <si>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</si>
  <si>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</si>
  <si>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</si>
  <si>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</si>
  <si>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</si>
  <si>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</si>
  <si>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</si>
  <si>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</si>
  <si>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</si>
  <si>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</si>
  <si>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</si>
  <si>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</si>
  <si>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</si>
  <si>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</si>
  <si>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</si>
  <si>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</si>
  <si>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</si>
  <si>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</si>
  <si>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</si>
  <si>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</si>
  <si>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</si>
  <si>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</si>
  <si>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</si>
  <si>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</si>
  <si>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</si>
  <si>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</si>
  <si>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</si>
  <si>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</si>
  <si>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</si>
  <si>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</si>
  <si>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</si>
  <si>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</si>
  <si>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</si>
  <si>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</si>
  <si>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</si>
  <si>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</si>
  <si>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</si>
  <si>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</si>
  <si>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</si>
  <si>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</si>
  <si>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</si>
  <si>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</si>
  <si>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</si>
  <si>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</si>
  <si>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</si>
  <si>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</si>
  <si>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</si>
  <si>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</si>
  <si>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</si>
  <si>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</si>
  <si>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</si>
  <si>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</si>
  <si>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</si>
  <si>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</si>
  <si>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</si>
  <si>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</si>
  <si>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</si>
  <si>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</si>
  <si>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</si>
  <si>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</si>
  <si>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</si>
  <si>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</si>
  <si>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</si>
  <si>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</si>
  <si>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</si>
  <si>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</si>
  <si>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</si>
  <si>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</si>
  <si>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</si>
  <si>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</si>
  <si>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</si>
  <si>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</si>
  <si>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</si>
  <si>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</si>
  <si>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</si>
  <si>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</si>
  <si>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</si>
  <si>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</si>
  <si>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</si>
  <si>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</si>
  <si>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</si>
  <si>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</si>
  <si>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</si>
  <si>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</si>
  <si>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</si>
  <si>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</si>
  <si>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</si>
  <si>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</si>
  <si>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</si>
  <si>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</si>
  <si>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</si>
  <si>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</si>
  <si>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</si>
  <si>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</si>
  <si>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</si>
  <si>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</si>
  <si>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</si>
  <si>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</si>
  <si>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</si>
  <si>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</si>
  <si>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</si>
  <si>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</si>
  <si>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</si>
  <si>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</si>
  <si>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</si>
  <si>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</si>
  <si>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</si>
  <si>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</si>
  <si>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</si>
  <si>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</si>
  <si>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</si>
  <si>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</si>
  <si>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</si>
  <si>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</si>
  <si>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</si>
  <si>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</si>
  <si>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</si>
  <si>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</si>
  <si>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</si>
  <si>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</si>
  <si>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</si>
  <si>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</si>
  <si>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</si>
  <si>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</si>
  <si>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</si>
  <si>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</si>
  <si>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</si>
  <si>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</si>
  <si>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</si>
  <si>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</si>
  <si>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</si>
  <si>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</si>
  <si>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</si>
  <si>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</si>
  <si>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</si>
  <si>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</si>
  <si>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</si>
  <si>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</si>
  <si>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</si>
  <si>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</si>
  <si>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</si>
  <si>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</si>
  <si>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</si>
  <si>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</si>
  <si>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</si>
  <si>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</si>
  <si>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</si>
  <si>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</si>
  <si>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</si>
  <si>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</si>
  <si>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</si>
  <si>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</si>
  <si>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</si>
  <si>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</si>
  <si>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</si>
  <si>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</si>
  <si>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</si>
  <si>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</si>
  <si>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</si>
  <si>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</si>
  <si>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</si>
  <si>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</si>
  <si>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</si>
  <si>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</si>
  <si>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</si>
  <si>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</si>
  <si>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</si>
  <si>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</si>
  <si>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</si>
  <si>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</si>
  <si>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</si>
  <si>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</si>
  <si>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</si>
  <si>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</si>
  <si>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</si>
  <si>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</si>
  <si>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</si>
  <si>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</si>
  <si>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</si>
  <si>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</si>
  <si>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</si>
  <si>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</si>
  <si>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</si>
  <si>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</si>
  <si>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</si>
  <si>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</si>
  <si>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</si>
  <si>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</si>
  <si>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</si>
  <si>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</si>
  <si>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</si>
  <si>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</si>
  <si>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</si>
  <si>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</si>
  <si>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</si>
  <si>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</si>
  <si>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</si>
  <si>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</si>
  <si>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</si>
  <si>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</si>
  <si>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</si>
  <si>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</si>
  <si>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</si>
  <si>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</si>
  <si>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</si>
  <si>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</si>
  <si>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</si>
  <si>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</si>
  <si>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</si>
  <si>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</si>
  <si>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</si>
  <si>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</si>
  <si>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</si>
  <si>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</si>
  <si>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</si>
  <si>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</si>
  <si>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</si>
  <si>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</si>
  <si>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</si>
  <si>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</si>
  <si>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</si>
  <si>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</si>
  <si>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</si>
  <si>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</si>
  <si>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</si>
  <si>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</si>
  <si>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</si>
  <si>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</si>
  <si>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</si>
  <si>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</si>
  <si>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</si>
  <si>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</si>
  <si>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</si>
  <si>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</si>
  <si>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</si>
  <si>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</si>
  <si>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</si>
  <si>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</si>
  <si>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</si>
  <si>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</si>
  <si>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</si>
  <si>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</si>
  <si>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</si>
  <si>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</si>
  <si>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</si>
  <si>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</si>
  <si>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</si>
  <si>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</si>
  <si>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</si>
  <si>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</si>
  <si>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</si>
  <si>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</si>
  <si>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</si>
  <si>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</si>
  <si>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</si>
  <si>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</si>
  <si>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</si>
  <si>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</si>
  <si>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</si>
  <si>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</si>
  <si>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</si>
  <si>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</si>
  <si>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</si>
  <si>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</si>
  <si>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</si>
  <si>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</si>
  <si>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</si>
  <si>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</si>
  <si>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</si>
  <si>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</si>
  <si>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</si>
  <si>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</si>
  <si>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</si>
  <si>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</si>
  <si>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</si>
  <si>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</si>
  <si>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</si>
  <si>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</si>
  <si>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</si>
  <si>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</si>
  <si>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</si>
  <si>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</si>
  <si>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</si>
  <si>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</si>
  <si>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</si>
  <si>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</si>
  <si>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</si>
  <si>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</si>
  <si>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</si>
  <si>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</si>
  <si>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</si>
  <si>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</si>
  <si>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</si>
  <si>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</si>
  <si>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</si>
  <si>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</si>
  <si>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</si>
  <si>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</si>
  <si>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</si>
  <si>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</si>
  <si>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</si>
  <si>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</si>
  <si>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</si>
  <si>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</si>
  <si>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</si>
  <si>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</si>
  <si>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</si>
  <si>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</si>
  <si>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</si>
  <si>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</si>
  <si>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</si>
  <si>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</si>
  <si>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</si>
  <si>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</si>
  <si>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</si>
  <si>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</si>
  <si>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</si>
  <si>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</si>
  <si>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</si>
  <si>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</si>
  <si>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</si>
  <si>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</si>
  <si>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</si>
  <si>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</si>
  <si>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</si>
  <si>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</si>
  <si>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</si>
  <si>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</si>
  <si>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</si>
  <si>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</si>
  <si>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</si>
  <si>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</si>
  <si>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</si>
  <si>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</si>
  <si>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</si>
  <si>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</si>
  <si>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</si>
  <si>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</si>
  <si>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</si>
  <si>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</si>
  <si>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</si>
  <si>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</si>
  <si>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</si>
  <si>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</si>
  <si>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</si>
  <si>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</si>
  <si>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</si>
  <si>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</si>
  <si>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</si>
  <si>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</si>
  <si>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</si>
  <si>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</si>
  <si>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</si>
  <si>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</si>
  <si>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</si>
  <si>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</si>
  <si>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</si>
  <si>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</si>
  <si>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</si>
  <si>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</si>
  <si>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</si>
  <si>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</si>
  <si>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</si>
  <si>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</si>
  <si>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</si>
  <si>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</si>
  <si>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</si>
  <si>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</si>
  <si>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</si>
  <si>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</si>
  <si>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</si>
  <si>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</si>
  <si>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</si>
  <si>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</si>
  <si>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</si>
  <si>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</si>
  <si>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</si>
  <si>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</si>
  <si>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</si>
  <si>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</si>
  <si>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</si>
  <si>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</si>
  <si>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</si>
  <si>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</si>
  <si>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</si>
  <si>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</si>
  <si>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</si>
  <si>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</si>
  <si>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</si>
  <si>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</si>
  <si>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</si>
  <si>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</si>
  <si>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</si>
  <si>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</si>
  <si>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</si>
  <si>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</si>
  <si>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</si>
  <si>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</si>
  <si>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</si>
  <si>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</si>
  <si>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</si>
  <si>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</si>
  <si>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</si>
  <si>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</si>
  <si>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</si>
  <si>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</si>
  <si>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</si>
  <si>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</si>
  <si>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</si>
  <si>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</si>
  <si>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</si>
  <si>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</si>
  <si>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</si>
  <si>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</si>
  <si>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</si>
  <si>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</si>
  <si>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</si>
  <si>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</si>
  <si>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</si>
  <si>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</si>
  <si>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</si>
  <si>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</si>
  <si>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</si>
  <si>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</si>
  <si>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</si>
  <si>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</si>
  <si>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</si>
  <si>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</si>
  <si>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</si>
  <si>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</si>
  <si>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</si>
  <si>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</si>
  <si>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</si>
  <si>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</si>
  <si>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</si>
  <si>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</si>
  <si>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</si>
  <si>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</si>
  <si>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</si>
  <si>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</si>
  <si>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</si>
  <si>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</si>
  <si>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</si>
  <si>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</si>
  <si>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</si>
  <si>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</si>
  <si>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</si>
  <si>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</si>
  <si>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</si>
  <si>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</si>
  <si>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</si>
  <si>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</si>
  <si>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</si>
  <si>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</si>
  <si>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</si>
  <si>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</si>
  <si>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</si>
  <si>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</si>
  <si>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</si>
  <si>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</si>
  <si>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</si>
  <si>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</si>
  <si>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</si>
  <si>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</si>
  <si>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</si>
  <si>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</si>
  <si>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</si>
  <si>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</si>
  <si>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</si>
  <si>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</si>
  <si>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</si>
  <si>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</si>
  <si>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</si>
  <si>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</si>
  <si>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</si>
  <si>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</si>
  <si>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</si>
  <si>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</si>
  <si>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</si>
  <si>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</si>
  <si>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</si>
  <si>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</si>
  <si>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</si>
  <si>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</si>
  <si>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</si>
  <si>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</si>
  <si>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</si>
  <si>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</si>
  <si>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</si>
  <si>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</si>
  <si>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</si>
  <si>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</si>
  <si>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</si>
  <si>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</si>
  <si>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</si>
  <si>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</si>
  <si>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</si>
  <si>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</si>
  <si>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</si>
  <si>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</si>
  <si>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</si>
  <si>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</si>
  <si>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</si>
  <si>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</si>
  <si>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</si>
  <si>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</si>
  <si>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</si>
  <si>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</si>
  <si>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</si>
  <si>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</si>
  <si>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</si>
  <si>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</si>
  <si>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</si>
  <si>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</si>
  <si>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</si>
  <si>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</si>
  <si>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</si>
  <si>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</si>
  <si>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</si>
  <si>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</si>
  <si>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</si>
  <si>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</si>
  <si>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</si>
  <si>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</si>
  <si>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</si>
  <si>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</si>
  <si>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</si>
  <si>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</si>
  <si>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</si>
  <si>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</si>
  <si>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</si>
  <si>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</si>
  <si>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</si>
  <si>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</si>
  <si>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</si>
  <si>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</si>
  <si>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</si>
  <si>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</si>
  <si>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</si>
  <si>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</si>
  <si>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</si>
  <si>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</si>
  <si>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</si>
  <si>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</si>
  <si>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</si>
  <si>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</si>
  <si>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</si>
  <si>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</si>
  <si>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</si>
  <si>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</si>
  <si>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</si>
  <si>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</si>
  <si>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</si>
  <si>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moved ETA: 45 min</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</si>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</sst>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320.06068009258888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45983.009106018515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45983.009106018515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45983.009106018515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45983.009106018515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45983.009106018515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45983.009106018515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45983.009106018515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45983.009106018515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45983.009106018515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45983.009106018515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45983.009106018515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45983.009106018515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45983.009106018515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45983.009106018515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45983.009106018515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45983.009106018515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45983.009106018515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45983.009106018515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45983.009106018515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45983.009106018515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45983.009106018515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45983.009106018515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45983.009106018515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45983.009106018515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45983.009106018515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45983.009106018515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45983.009106018515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45983.009106018515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45983.009106018515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45983.009106018515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45983.009106018515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45983.009106018515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45983.009106018515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45983.009106018515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45983.009106018515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45983.009106018515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45983.009106018515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45983.009106018515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45983.009106018515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45983.009106018515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45983.009106018515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45983.009106018515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45983.009106018515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45983.009106018515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45983.009106018515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45983.009106018515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45983.009106018515</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45983.009106018515</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506C45B-1A07-41C0-AB90-BA5A4B96C58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158.00926805555355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45983.009106018515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45983.009106018515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45983.009106018515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45983.009106018515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45983.009106018515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45983.009106018515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45983.009106018515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45983.009106018515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45983.009106018515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45983.009106018515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45983.009106018515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45983.009106018515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45983.009106018515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45983.009106018515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45983.009106018515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45983.009106018515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45983.009106018515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45983.009106018515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45983.009106018515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45983.009106018515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45983.009106018515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45983.009106018515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45983.009106018515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45983.009106018515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45983.009106018515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45983.009106018515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45983.009106018515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45983.009106018515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45983.009106018515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45983.009106018515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45983.009106018515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45983.009106018515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45983.009106018515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45983.009106018515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45983.009106018515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45983.009106018515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45983.009106018515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45983.009106018515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45983.009106018515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45983.009106018515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45983.009106018515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45983.009106018515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45983.009106018515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45983.009106018515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45983.009106018515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45983.009106018515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45983.009106018515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45983.009106018515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45983.009106018515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45983.009106018515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45983.009106018515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45983.009106018515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45983.009106018515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45983.009106018515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45983.009106018515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45983.009106018515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45983.009106018515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45983.009106018515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45983.009106018515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45983.009106018515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45983.009106018515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45983.009106018515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45983.009106018515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45983.009106018515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45983.009106018515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45983.009106018515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45983.009106018515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45983.009106018515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45983.009106018515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45983.009106018515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45983.009106018515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45983.009106018515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45983.009106018515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45983.009106018515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45983.009106018515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45983.009106018515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45983.009106018515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45983.009106018515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45983.009106018515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45983.009106018515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45983.009106018515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45983.009106018515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45983.009106018515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45983.009106018515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45983.009106018515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45983.009106018515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45983.009106018515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45983.009106018515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45983.009106018515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45983.009106018515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45983.009106018515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45983.009106018515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45983.009106018515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45983.009106018515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45983.009106018515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45983.009106018515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45983.009106018515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45983.009106018515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45983.009106018515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45983.009106018515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45983.009106018515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45983.009106018515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45983.009106018515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45983.009106018515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45983.009106018515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45983.009106018515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45983.009106018515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45983.009106018515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45983.009106018515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45983.009106018515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45983.009106018515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45983.009106018515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45983.009106018515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45983.009106018515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45983.009106018515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45983.009106018515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45983.009106018515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45983.009106018515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45983.009106018515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45983.009106018515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45983.009106018515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45983.009106018515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45983.009106018515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45983.009106018515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45983.009106018515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45983.009106018515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45983.009106018515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45983.009106018515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45983.009106018515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45983.009106018515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45983.009106018515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45983.009106018515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45983.009106018515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45983.009106018515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45983.009106018515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45983.009106018515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45983.009106018515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45983.009106018515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45983.009106018515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45983.009106018515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45983.009106018515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45983.009106018515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45983.009106018515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45983.009106018515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45983.009106018515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45983.009106018515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45983.009106018515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45983.009106018515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45983.009106018515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45983.009106018515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45983.009106018515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45983.009106018515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45983.009106018515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45983.009106018515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45983.009106018515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45983.009106018515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45983.009106018515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45983.009106018515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45983.009106018515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45983.009106018515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45983.009106018515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45983.009106018515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45983.009106018515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45983.009106018515</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45983.009106018515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45983.009106018515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45983.009106018515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45983.009106018515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45983.009106018515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45983.009106018515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45983.009106018515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45983.009106018515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45983.009106018515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45983.009106018515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45983.009106018515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45983.009106018515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45983.009106018515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45983.009106018515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45983.009106018515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45983.009106018515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45983.009106018515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45983.009106018515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45983.009106018515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45983.009106018515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45983.009106018515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45983.009106018515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45983.009106018515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45983.009106018515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45983.009106018515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45983.009106018515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45983.009106018515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45983.009106018515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45983.009106018515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45983.009106018515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45983.009106018515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45983.009106018515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45983.009106018515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45983.009106018515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45983.009106018515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45983.009106018515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45983.009106018515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45983.009106018515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45983.009106018515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45983.009106018515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45983.009106018515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45983.009106018515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45983.009106018515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45983.009106018515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45983.009106018515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45983.009106018515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45983.009106018515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45983.009106018515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45983.009106018515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45983.009106018515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45983.009106018515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45983.009106018515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45983.009106018515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45983.009106018515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45983.009106018515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45983.009106018515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45983.009106018515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45983.009106018515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45983.009106018515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45983.009106018515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45983.009106018515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45983.009106018515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45983.009106018515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45983.009106018515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45983.009106018515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45983.009106018515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45983.009106018515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45983.009106018515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45983.009106018515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45983.009106018515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45983.009106018515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45983.009106018515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45983.009106018515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45983.009106018515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45983.009106018515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45983.009106018515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45983.009106018515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45983.009106018515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45983.009106018515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45983.009106018515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45983.009106018515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45983.009106018515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45983.009106018515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45983.009106018515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45983.009106018515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45983.009106018515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45983.009106018515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45983.009106018515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45983.009106018515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45983.009106018515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45983.009106018515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45983.009106018515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45983.009106018515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45983.009106018515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45983.009106018515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45983.009106018515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45983.009106018515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45983.009106018515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45983.009106018515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45983.009106018515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45983.009106018515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45983.009106018515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45983.009106018515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45983.009106018515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45983.009106018515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45983.009106018515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45983.009106018515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45983.009106018515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45983.009106018515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45983.009106018515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45983.009106018515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45983.009106018515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45983.009106018515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45983.009106018515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45983.009106018515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45983.009106018515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45983.009106018515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45983.009106018515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45983.009106018515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45983.009106018515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45983.009106018515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45983.009106018515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45983.009106018515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45983.009106018515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45983.009106018515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45983.009106018515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45983.009106018515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45983.009106018515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45983.009106018515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45983.009106018515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45983.009106018515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45983.009106018515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45983.009106018515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45983.009106018515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45983.009106018515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45983.009106018515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45983.009106018515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45983.009106018515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45983.009106018515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45983.009106018515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45983.009106018515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45983.009106018515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45983.009106018515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45983.009106018515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45983.009106018515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45983.009106018515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45983.009106018515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45983.009106018515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45983.009106018515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45983.009106018515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45983.009106018515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45983.009106018515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45983.009106018515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45983.009106018515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45983.009106018515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45983.009106018515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45983.009106018515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45983.009106018515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45983.009106018515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45983.009106018515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45983.009106018515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45983.009106018515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45983.009106018515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45983.009106018515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45983.009106018515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45983.009106018515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45983.009106018515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45983.009106018515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45983.009106018515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45983.009106018515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45983.009106018515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45983.009106018515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45983.009106018515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45983.009106018515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45983.009106018515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45983.009106018515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45983.009106018515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45983.009106018515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45983.009106018515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45983.009106018515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45983.009106018515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45983.009106018515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45983.009106018515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45983.009106018515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45983.009106018515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45983.009106018515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45983.009106018515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45983.009106018515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45983.009106018515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45983.009106018515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45983.009106018515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45983.009106018515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45983.009106018515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45983.009106018515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45983.009106018515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45983.009106018515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45983.009106018515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45983.009106018515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45983.009106018515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45983.009106018515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45983.009106018515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45983.009106018515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45983.009106018515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45983.009106018515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45983.009106018515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45983.009106018515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45983.009106018515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45983.009106018515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45983.009106018515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45983.009106018515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45983.009106018515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45983.009106018515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45983.009106018515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45983.009106018515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45983.009106018515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45983.009106018515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45983.009106018515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45983.009106018515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45983.009106018515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45983.009106018515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45983.009106018515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45983.009106018515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45983.009106018515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45983.009106018515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45983.009106018515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45983.009106018515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45983.009106018515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45983.009106018515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45983.009106018515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45983.009106018515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45983.009106018515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45983.009106018515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45983.009106018515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45983.009106018515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45983.009106018515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45983.009106018515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45983.009106018515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45983.009106018515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45983.009106018515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45983.009106018515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45983.009106018515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45983.009106018515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45983.009106018515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45983.009106018515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45983.009106018515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45983.009106018515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45983.009106018515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45983.009106018515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45983.009106018515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45983.009106018515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45983.009106018515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45983.009106018515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45983.009106018515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45983.009106018515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45983.009106018515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45983.009106018515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45983.009106018515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45983.009106018515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45983.009106018515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45983.009106018515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45983.009106018515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45983.009106018515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45983.009106018515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45983.009106018515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45983.009106018515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45983.009106018515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45983.009106018515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45983.009106018515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45983.009106018515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45983.009106018515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45983.009106018515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45983.009106018515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45983.009106018515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45983.009106018515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45983.009106018515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45983.009106018515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45983.009106018515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45983.009106018515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45983.009106018515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45983.009106018515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45983.009106018515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45983.009106018515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45983.009106018515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45983.009106018515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45983.009106018515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45983.009106018515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45983.009106018515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45983.009106018515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45983.009106018515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45983.009106018515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45983.009106018515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45983.009106018515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45983.009106018515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45983.009106018515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45983.009106018515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45983.009106018515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45983.009106018515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45983.009106018515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45983.009106018515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45983.009106018515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45983.009106018515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45983.009106018515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45983.009106018515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45983.009106018515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45983.009106018515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45983.009106018515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45983.009106018515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45983.009106018515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45983.009106018515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45983.009106018515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45983.009106018515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45983.009106018515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45983.009106018515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45983.009106018515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45983.009106018515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45983.009106018515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45983.009106018515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45983.009106018515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45983.009106018515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45983.009106018515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45983.009106018515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45983.009106018515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45983.009106018515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45983.009106018515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45983.009106018515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45983.009106018515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45983.009106018515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45983.009106018515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45983.009106018515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45983.009106018515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45983.009106018515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45983.009106018515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45983.009106018515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45983.009106018515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45983.009106018515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45983.009106018515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45983.009106018515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45983.009106018515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45983.009106018515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45983.009106018515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45983.009106018515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45983.009106018515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45983.009106018515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45983.009106018515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45983.009106018515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45983.009106018515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45983.009106018515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45983.009106018515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45983.009106018515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45983.009106018515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45983.009106018515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45983.009106018515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45983.009106018515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45983.009106018515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45983.009106018515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45983.009106018515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45983.009106018515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45983.009106018515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45983.009106018515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45983.009106018515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45983.009106018515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45983.009106018515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45983.009106018515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45983.009106018515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45983.009106018515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45983.009106018515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45983.009106018515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45983.009106018515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45983.009106018515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45983.009106018515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45983.009106018515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45983.009106018515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45983.009106018515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45983.009106018515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45983.009106018515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45983.009106018515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45983.009106018515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45983.009106018515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45983.009106018515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45983.009106018515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45983.009106018515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45983.009106018515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45983.009106018515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45983.009106018515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45983.009106018515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45983.009106018515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45983.009106018515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45983.009106018515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45983.009106018515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45983.009106018515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45983.009106018515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45983.009106018515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45983.009106018515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45983.009106018515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45983.009106018515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45983.009106018515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45983.009106018515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45983.009106018515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45983.009106018515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45983.009106018515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45983.009106018515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45983.009106018515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45983.009106018515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45983.009106018515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45983.009106018515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45983.009106018515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45983.009106018515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45983.009106018515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45983.009106018515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45983.009106018515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45983.009106018515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45983.009106018515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45983.009106018515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45983.009106018515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45983.009106018515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45983.009106018515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45983.009106018515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45983.009106018515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45983.009106018515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45983.009106018515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45983.009106018515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45983.009106018515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45983.009106018515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45983.009106018515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45983.009106018515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45983.009106018515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45983.009106018515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45983.009106018515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45983.009106018515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45983.009106018515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45983.009106018515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45983.009106018515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45983.009106018515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45983.009106018515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45983.009106018515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45983.009106018515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45983.009106018515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45983.009106018515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45983.009106018515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45983.009106018515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45983.009106018515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45983.009106018515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45983.009106018515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45983.009106018515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45983.009106018515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45983.009106018515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45983.009106018515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45983.009106018515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45983.009106018515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45983.009106018515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45983.009106018515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45983.009106018515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45983.009106018515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45983.009106018515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45983.009106018515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45983.009106018515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45983.009106018515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45983.009106018515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45983.009106018515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45983.009106018515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45983.009106018515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45983.009106018515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45983.009106018515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45983.009106018515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45983.009106018515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45983.009106018515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45983.009106018515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45983.009106018515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45983.009106018515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45983.009106018515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45983.009106018515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45983.009106018515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45983.009106018515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45983.009106018515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45983.009106018515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45983.009106018515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45983.009106018515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45983.009106018515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45983.009106018515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45983.009106018515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45983.009106018515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45983.009106018515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45983.009106018515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45983.009106018515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45983.009106018515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45983.009106018515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45983.009106018515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45983.009106018515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45983.009106018515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45983.009106018515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45983.009106018515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45983.009106018515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45983.009106018515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45983.009106018515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45983.009106018515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45983.009106018515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45983.009106018515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45983.009106018515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45983.009106018515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45983.009106018515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45983.009106018515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45983.009106018515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45983.009106018515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45983.009106018515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45983.009106018515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45983.009106018515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45983.009106018515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45983.009106018515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45983.009106018515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45983.009106018515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45983.009106018515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45983.009106018515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45983.009106018515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45983.009106018515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45983.009106018515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45983.009106018515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45983.009106018515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45983.009106018515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45983.009106018515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45983.009106018515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45983.009106018515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45983.009106018515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45983.009106018515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45983.009106018515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45983.009106018515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45983.009106018515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45983.009106018515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45983.009106018515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45983.009106018515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45983.009106018515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45983.009106018515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45983.009106018515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45983.009106018515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45983.009106018515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45983.009106018515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45983.009106018515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45983.009106018515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45983.009106018515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45983.009106018515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45983.009106018515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45983.009106018515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45983.009106018515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45983.009106018515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45983.009106018515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45983.009106018515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45983.009106018515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45983.009106018515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45983.009106018515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45983.009106018515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45983.009106018515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45983.009106018515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45983.009106018515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45983.009106018515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45983.009106018515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45983.009106018515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45983.009106018515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45983.009106018515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45983.009106018515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45983.009106018515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45983.009106018515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45983.009106018515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45983.009106018515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45983.009106018515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45983.009106018515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45983.009106018515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45983.009106018515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45983.009106018515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45983.009106018515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45983.009106018515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45983.009106018515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45983.009106018515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45983.009106018515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45983.009106018515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45983.009106018515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45983.009106018515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45983.009106018515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45983.009106018515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45983.009106018515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45983.009106018515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45983.009106018515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45983.009106018515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45983.009106018515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45983.009106018515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45983.009106018515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45983.009106018515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45983.009106018515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45983.009106018515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45983.009106018515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45983.009106018515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45983.009106018515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45983.009106018515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45983.009106018515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45983.009106018515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45983.009106018515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45983.009106018515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45983.009106018515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45983.009106018515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45983.009106018515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45983.009106018515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45983.009106018515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45983.009106018515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45983.009106018515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45983.009106018515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45983.009106018515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45983.009106018515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45983.009106018515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45983.009106018515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45983.009106018515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45983.009106018515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45983.009106018515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45983.009106018515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45983.009106018515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45983.009106018515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45983.009106018515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45983.009106018515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45983.009106018515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45983.009106018515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45983.009106018515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45983.009106018515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45983.009106018515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45983.009106018515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45983.009106018515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45983.009106018515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45983.009106018515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45983.009106018515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45983.009106018515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45983.009106018515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45983.009106018515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45983.009106018515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45983.009106018515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45983.009106018515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45983.009106018515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45983.009106018515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45983.009106018515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45983.009106018515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45983.009106018515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45983.009106018515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45983.009106018515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45983.009106018515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45983.009106018515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45983.009106018515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45983.009106018515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45983.009106018515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45983.009106018515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45983.009106018515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45983.009106018515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45983.009106018515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45983.009106018515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45983.009106018515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45983.009106018515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45983.009106018515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45983.009106018515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45983.009106018515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45983.009106018515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45983.009106018515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45983.009106018515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45983.009106018515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45983.009106018515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45983.009106018515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45983.009106018515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45983.009106018515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45983.009106018515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45983.009106018515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45983.009106018515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45983.009106018515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45983.009106018515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45983.009106018515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45983.009106018515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45983.009106018515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45983.009106018515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45983.009106018515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45983.009106018515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45983.009106018515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45983.009106018515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45983.009106018515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45983.009106018515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45983.009106018515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45983.009106018515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45983.009106018515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45983.009106018515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45983.009106018515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45983.009106018515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45983.009106018515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45983.009106018515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45983.009106018515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45983.009106018515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45983.009106018515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45983.009106018515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45983.009106018515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45983.009106018515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45983.009106018515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45983.009106018515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45983.009106018515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45983.009106018515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45983.009106018515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45983.009106018515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45983.009106018515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45983.009106018515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45983.009106018515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45983.009106018515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45983.009106018515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45983.009106018515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45983.009106018515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45983.009106018515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45983.009106018515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45983.009106018515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45983.009106018515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45983.009106018515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45983.009106018515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45983.009106018515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45983.009106018515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45983.009106018515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45983.009106018515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45983.009106018515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45983.009106018515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45983.009106018515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45983.009106018515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45983.009106018515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45983.009106018515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45983.009106018515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45983.009106018515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45983.009106018515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45983.009106018515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45983.009106018515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45983.009106018515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45983.009106018515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45983.009106018515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45983.009106018515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45983.009106018515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45983.009106018515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45983.009106018515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45983.009106018515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45983.009106018515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45983.009106018515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45983.009106018515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45983.009106018515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45983.009106018515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45983.009106018515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45983.009106018515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45983.009106018515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45983.009106018515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45983.009106018515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45983.009106018515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45983.009106018515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45983.009106018515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45983.009106018515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45983.009106018515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45983.009106018515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45983.009106018515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45983.009106018515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45983.009106018515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45983.009106018515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45983.009106018515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45983.009106018515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45983.009106018515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45983.009106018515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45983.009106018515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45983.009106018515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45983.009106018515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45983.009106018515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45983.009106018515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45983.009106018515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45983.009106018515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45983.009106018515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45983.009106018515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45983.009106018515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45983.009106018515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45983.009106018515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45983.009106018515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45983.009106018515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45983.009106018515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45983.009106018515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45983.009106018515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45983.009106018515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45983.009106018515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45983.009106018515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45983.009106018515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45983.009106018515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45983.009106018515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45983.009106018515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45983.009106018515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45983.009106018515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45983.009106018515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45983.009106018515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45983.009106018515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45983.009106018515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45983.009106018515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45983.009106018515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45983.009106018515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45983.009106018515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45983.009106018515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45983.009106018515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45983.009106018515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45983.009106018515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45983.009106018515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45983.009106018515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45983.009106018515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45983.009106018515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45983.009106018515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45983.009106018515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45983.009106018515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45983.009106018515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45983.009106018515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45983.009106018515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45983.009106018515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45983.009106018515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45983.009106018515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45983.009106018515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45983.009106018515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45983.009106018515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45983.009106018515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45983.009106018515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45983.009106018515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45983.009106018515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45983.009106018515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45983.009106018515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45983.009106018515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45983.009106018515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45983.009106018515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45983.009106018515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45983.009106018515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45983.009106018515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45983.009106018515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45983.009106018515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45983.009106018515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45983.009106018515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45983.009106018515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45983.009106018515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45983.009106018515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45983.009106018515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45983.009106018515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45983.009106018515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45983.009106018515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45983.009106018515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45983.009106018515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45983.009106018515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45983.009106018515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45983.009106018515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45983.009106018515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45983.009106018515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45983.009106018515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45983.009106018515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45983.009106018515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45983.009106018515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45983.009106018515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45983.009106018515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45983.009106018515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45983.009106018515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45983.009106018515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45983.009106018515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45983.009106018515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45983.009106018515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45983.009106018515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45983.009106018515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45983.009106018515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45983.009106018515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45983.009106018515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45983.009106018515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45983.009106018515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45983.009106018515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45983.009106018515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45983.009106018515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45983.009106018515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45983.009106018515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45983.009106018515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45983.009106018515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45983.009106018515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45983.009106018515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45983.009106018515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45983.009106018515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45983.009106018515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45983.009106018515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45983.009106018515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45983.009106018515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45983.009106018515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45983.009106018515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45983.009106018515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45983.009106018515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45983.009106018515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45983.009106018515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45983.009106018515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45983.009106018515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45983.009106018515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45983.009106018515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45983.009106018515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45983.009106018515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45983.009106018515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45983.009106018515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45983.009106018515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45983.009106018515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45983.009106018515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45983.009106018515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45983.009106018515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45983.009106018515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45983.009106018515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45983.009106018515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45983.009106018515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45983.009106018515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45983.009106018515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45983.009106018515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45983.009106018515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45983.009106018515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45983.009106018515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45983.009106018515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45983.009106018515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45983.009106018515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45983.009106018515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45983.009106018515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45983.009106018515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45983.009106018515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45983.009106018515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45983.009106018515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45983.009106018515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45983.009106018515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45983.009106018515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45983.009106018515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45983.009106018515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45983.009106018515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45983.009106018515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45983.009106018515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45983.009106018515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45983.009106018515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45983.009106018515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45983.009106018515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45983.009106018515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45983.009106018515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45983.009106018515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45983.009106018515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45983.009106018515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45983.009106018515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45983.009106018515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45983.009106018515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45983.009106018515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45983.009106018515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45983.009106018515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45983.009106018515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45983.009106018515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45983.009106018515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45983.009106018515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45983.009106018515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45983.009106018515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45983.009106018515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45983.009106018515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45983.009106018515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45983.009106018515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45983.009106018515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45983.009106018515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45983.009106018515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45983.009106018515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45983.009106018515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45983.009106018515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45983.009106018515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45983.009106018515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45983.009106018515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45983.009106018515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45983.009106018515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45983.009106018515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45983.009106018515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45983.009106018515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45983.009106018515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45983.009106018515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45983.009106018515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45983.009106018515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45983.009106018515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45983.009106018515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45983.009106018515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45983.009106018515</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279.52838842591882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9.7427777771372348E-2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2.5078240738366731E-2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45983.009106018515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45983.009106018515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45983.009106018515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45983.009106018515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45983.009106018515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45983.009106018515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45983.009106018515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45983.009106018515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45983.009106018515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45983.009106018515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45983.009106018515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45983.009106018515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45983.009106018515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45983.009106018515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45983.009106018515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45983.009106018515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45983.009106018515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45983.009106018515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45983.009106018515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45983.009106018515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45983.009106018515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45983.009106018515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45983.009106018515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45983.009106018515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45983.009106018515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45983.009106018515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45983.009106018515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45983.009106018515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45983.009106018515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45983.009106018515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45983.009106018515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45983.009106018515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45983.009106018515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45983.009106018515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45983.009106018515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45983.009106018515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45983.009106018515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45983.009106018515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45983.009106018515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45983.009106018515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45983.009106018515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45983.009106018515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45983.009106018515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45983.009106018515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45983.009106018515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45983.009106018515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45983.009106018515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45983.009106018515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45983.009106018515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45983.009106018515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45983.009106018515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45983.009106018515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45983.009106018515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45983.009106018515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45983.009106018515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45983.009106018515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45983.009106018515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45983.009106018515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45983.009106018515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45983.009106018515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45983.009106018515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45983.009106018515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45983.009106018515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45983.009106018515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45983.009106018515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45983.009106018515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45983.009106018515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45983.009106018515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45983.009106018515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45983.009106018515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45983.009106018515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45983.009106018515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45983.009106018515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45983.009106018515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45983.009106018515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45983.009106018515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45983.009106018515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45983.009106018515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45983.009106018515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45983.009106018515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45983.009106018515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45983.009106018515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45983.009106018515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45983.009106018515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45983.009106018515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45983.009106018515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45983.009106018515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45983.009106018515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45983.009106018515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45983.009106018515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45983.009106018515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45983.009106018515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45983.009106018515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45983.009106018515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45983.009106018515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45983.009106018515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45983.009106018515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45983.009106018515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45983.009106018515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45983.009106018515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45983.009106018515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45983.009106018515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45983.009106018515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45983.009106018515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45983.009106018515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45983.009106018515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45983.009106018515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45983.009106018515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45983.009106018515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45983.009106018515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45983.009106018515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45983.009106018515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45983.009106018515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45983.009106018515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45983.009106018515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45983.009106018515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45983.009106018515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45983.009106018515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45983.009106018515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45983.009106018515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45983.009106018515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45983.009106018515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45983.009106018515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45983.009106018515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45983.009106018515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45983.009106018515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45983.009106018515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45983.009106018515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45983.009106018515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45983.009106018515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45983.009106018515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45983.009106018515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45983.009106018515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45983.009106018515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45983.009106018515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45983.009106018515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45983.009106018515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45983.009106018515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45983.009106018515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45983.009106018515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45983.009106018515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45983.009106018515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45983.009106018515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45983.009106018515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45983.009106018515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45983.009106018515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45983.009106018515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45983.009106018515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45983.009106018515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45983.009106018515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45983.009106018515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45983.009106018515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45983.009106018515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45983.009106018515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45983.009106018515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45983.009106018515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45983.009106018515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45983.009106018515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45983.009106018515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45983.009106018515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45983.009106018515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45983.009106018515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45983.009106018515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45983.009106018515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45983.009106018515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45983.009106018515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45983.009106018515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45983.009106018515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45983.009106018515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45983.009106018515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45983.009106018515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45983.009106018515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45983.009106018515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45983.009106018515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45983.009106018515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45983.009106018515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45983.009106018515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45983.009106018515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45983.009106018515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45983.009106018515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45983.009106018515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45983.009106018515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45983.009106018515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45983.009106018515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45983.009106018515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45983.009106018515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45983.009106018515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45983.009106018515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45983.009106018515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45983.009106018515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45983.009106018515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45983.009106018515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45983.009106018515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45983.009106018515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45983.009106018515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45983.009106018515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45983.009106018515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45983.009106018515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45983.009106018515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45983.009106018515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45983.009106018515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45983.009106018515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45983.009106018515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45983.009106018515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45983.009106018515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45983.009106018515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45983.009106018515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45983.009106018515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45983.009106018515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45983.009106018515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45983.009106018515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45983.009106018515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45983.009106018515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45983.009106018515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45983.009106018515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45983.009106018515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45983.009106018515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45983.009106018515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45983.009106018515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45983.009106018515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45983.009106018515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45983.009106018515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45983.009106018515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45983.009106018515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45983.009106018515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45983.009106018515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45983.009106018515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45983.009106018515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45983.009106018515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45983.009106018515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45983.009106018515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45983.009106018515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45983.009106018515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45983.009106018515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45983.009106018515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45983.009106018515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45983.009106018515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45983.009106018515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45983.009106018515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45983.009106018515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45983.009106018515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45983.009106018515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45983.009106018515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45983.009106018515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45983.009106018515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45983.009106018515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45983.009106018515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45983.009106018515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45983.009106018515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45983.009106018515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45983.009106018515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45983.009106018515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45983.009106018515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45983.009106018515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45983.009106018515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45983.009106018515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45983.009106018515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45983.009106018515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45983.009106018515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45983.009106018515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45983.009106018515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45983.009106018515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45983.009106018515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45983.009106018515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45983.009106018515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45983.009106018515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45983.009106018515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45983.009106018515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45983.009106018515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45983.009106018515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45983.009106018515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45983.009106018515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45983.009106018515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45983.009106018515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45983.009106018515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45983.009106018515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45983.009106018515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45983.009106018515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45983.009106018515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45983.009106018515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45983.009106018515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45983.009106018515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45983.009106018515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45983.009106018515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45983.009106018515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45983.009106018515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45983.009106018515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45983.009106018515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45983.009106018515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45983.009106018515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45983.009106018515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45983.009106018515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45983.009106018515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45983.009106018515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45983.009106018515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45983.009106018515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45983.009106018515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45983.009106018515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45983.009106018515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45983.009106018515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45983.009106018515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45983.009106018515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45983.009106018515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45983.009106018515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45983.009106018515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45983.009106018515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45983.009106018515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45983.009106018515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45983.009106018515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45983.009106018515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45983.009106018515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45983.009106018515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45983.009106018515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45983.009106018515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45983.009106018515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45983.009106018515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45983.009106018515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45983.009106018515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45983.009106018515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45983.009106018515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45983.009106018515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45983.009106018515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45983.009106018515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45983.009106018515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45983.009106018515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45983.009106018515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45983.009106018515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45983.009106018515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45983.009106018515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45983.009106018515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45983.009106018515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45983.009106018515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45983.009106018515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45983.009106018515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45983.009106018515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45983.009106018515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45983.009106018515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45983.009106018515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45983.009106018515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45983.009106018515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45983.009106018515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45983.009106018515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45983.009106018515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45983.009106018515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45983.009106018515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45983.009106018515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45983.009106018515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45983.009106018515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45983.009106018515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45983.009106018515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45983.009106018515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45983.009106018515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45983.009106018515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45983.009106018515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45983.009106018515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45983.009106018515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45983.009106018515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45983.009106018515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45983.009106018515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45983.009106018515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45983.009106018515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45983.009106018515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45983.009106018515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45983.009106018515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45983.009106018515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45983.009106018515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45983.009106018515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45983.009106018515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45983.009106018515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45983.009106018515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45983.009106018515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45983.009106018515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45983.009106018515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45983.009106018515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45983.009106018515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45983.009106018515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45983.009106018515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45983.009106018515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45983.009106018515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45983.009106018515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45983.009106018515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45983.009106018515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45983.009106018515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45983.009106018515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45983.009106018515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45983.009106018515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45983.009106018515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45983.009106018515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45983.009106018515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45983.009106018515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45983.009106018515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45983.009106018515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45983.009106018515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45983.009106018515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45983.009106018515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45983.009106018515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45983.009106018515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45983.009106018515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45983.009106018515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45983.009106018515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45983.009106018515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45983.009106018515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45983.009106018515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45983.009106018515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45983.009106018515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45983.009106018515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45983.009106018515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45983.009106018515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45983.009106018515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45983.009106018515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45983.009106018515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45983.009106018515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45983.009106018515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45983.009106018515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45983.009106018515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45983.009106018515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45983.009106018515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45983.009106018515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45983.009106018515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45983.009106018515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45983.009106018515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45983.009106018515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45983.009106018515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45983.009106018515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45983.009106018515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45983.009106018515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45983.009106018515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45983.009106018515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45983.009106018515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45983.009106018515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45983.009106018515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45983.009106018515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45983.009106018515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45983.009106018515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45983.009106018515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45983.009106018515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45983.009106018515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45983.009106018515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45983.009106018515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45983.009106018515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45983.009106018515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45983.009106018515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45983.009106018515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45983.009106018515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45983.009106018515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45983.009106018515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45983.009106018515</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91.177045833326702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56.820228703698376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34.347994907402608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5.4943027777771931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1.6358074074014439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0.24055277777370065</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0.14508981481048977</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c r="B10" s="109" t="str">
        <f>IFERROR(VLOOKUP(D10,DB!A:K,11,0),"")</f>
        <v/>
      </c>
      <c r="C10" s="109"/>
      <c r="D10" s="109"/>
      <c r="E10" s="109"/>
      <c r="F10" s="109"/>
      <c r="G10" s="111">
        <f ca="1">IFERROR(NOW()-F10,"")</f>
        <v>45983.009106018515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45983.009106018515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45983.009106018515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45983.009106018515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45983.009106018515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45983.009106018515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45983.009106018515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45983.009106018515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45983.009106018515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45983.009106018515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45983.009106018515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45983.009106018515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45983.009106018515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45983.009106018515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45983.009106018515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45983.009106018515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45983.009106018515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45983.009106018515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45983.009106018515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45983.009106018515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45983.009106018515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45983.009106018515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45983.009106018515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45983.009106018515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45983.009106018515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45983.009106018515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45983.009106018515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45983.009106018515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45983.009106018515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45983.009106018515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45983.009106018515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45983.009106018515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45983.009106018515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45983.009106018515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45983.009106018515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45983.009106018515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45983.009106018515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45983.009106018515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45983.009106018515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45983.009106018515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45983.009106018515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45983.009106018515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45983.009106018515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45983.009106018515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45983.009106018515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45983.009106018515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45983.009106018515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45983.009106018515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45983.009106018515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45983.009106018515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45983.009106018515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45983.009106018515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45983.009106018515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45983.009106018515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45983.009106018515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45983.009106018515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45983.009106018515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45983.009106018515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45983.009106018515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45983.009106018515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45983.009106018515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45983.009106018515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45983.009106018515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45983.009106018515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45983.009106018515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45983.009106018515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45983.009106018515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45983.009106018515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45983.009106018515</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45983.009106018515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45983.009106018515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45983.009106018515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45983.009106018515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45983.009106018515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45983.009106018515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45983.009106018515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45983.009106018515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45983.009106018515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45983.009106018515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45983.009106018515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45983.009106018515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45983.009106018515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45983.009106018515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45983.009106018515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45983.009106018515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45983.009106018515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45983.009106018515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45983.009106018515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45983.009106018515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45983.009106018515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45983.009106018515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45983.009106018515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45983.009106018515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45983.009106018515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45983.009106018515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45983.009106018515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45983.009106018515</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35412</v>
      </c>
      <c r="E2" s="109" t="s">
        <v>39021</v>
      </c>
      <c r="F2" s="121">
        <v>45982.766782407409</v>
      </c>
      <c r="G2" s="104">
        <f t="shared" ref="G2:G29" ca="1" si="0">IFERROR(NOW()-F2,"-")</f>
        <v>0.24232361110625789</v>
      </c>
      <c r="H2" s="121">
        <v>45982.77244212963</v>
      </c>
      <c r="I2" s="119" t="str">
        <f>IFERROR(VLOOKUP(D2,DB!A:F,6,0),"")</f>
        <v>Generator-SG</v>
      </c>
      <c r="J2" s="119" t="str">
        <f>IFERROR(VLOOKUP(D2,DB!A:G,7,0),"")</f>
        <v>Dead</v>
      </c>
      <c r="K2" s="122" t="s">
        <v>39130</v>
      </c>
      <c r="L2" s="123" t="str">
        <f>IFERROR(VLOOKUP(D2,DB!A:I,9,0),"")</f>
        <v>Latis</v>
      </c>
    </row>
    <row r="3" spans="1:16382" ht="31.5" customHeight="1">
      <c r="A3" s="118"/>
      <c r="B3" s="119" t="str">
        <f>IFERROR(VLOOKUP(D3,DB!A:K,11,0),"")</f>
        <v/>
      </c>
      <c r="C3" s="120"/>
      <c r="D3" s="119"/>
      <c r="E3" s="109"/>
      <c r="F3" s="121"/>
      <c r="G3" s="104">
        <f t="shared" ca="1" si="0"/>
        <v>45983.009106018515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45983.009106018515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45983.009106018515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45983.009106018515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45983.009106018515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45983.009106018515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45983.009106018515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45983.009106018515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45983.009106018515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45983.009106018515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45983.009106018515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45983.009106018515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45983.009106018515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45983.009106018515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45983.009106018515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45983.009106018515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45983.009106018515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45983.009106018515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45983.009106018515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45983.009106018515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45983.009106018515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45983.009106018515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45983.009106018515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45983.009106018515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45983.009106018515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45983.009106018515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45983.009106018515</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2025-11-21T21:15:08Z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