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17" documentId="13_ncr:1_{F6CB121F-512D-4AA6-A0C1-0FB36C537598}" xr6:coauthVersionLast="47" xr6:coauthVersionMax="47" xr10:uidLastSave="{76BE75BC-B761-4282-A070-E671834279FA}"/>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B6" i="4"/>
  <c r="B7" i="4"/>
  <c r="B8" i="4"/>
  <c r="B9" i="4"/>
  <c r="B10" i="4"/>
  <c r="B11" i="4"/>
  <c r="B12" i="4"/>
  <c r="B13" i="4"/>
  <c r="B14" i="4"/>
  <c r="B15" i="4"/>
  <c r="B16" i="4"/>
  <c r="B17" i="4"/>
  <c r="B18" i="4"/>
  <c r="B19" i="4"/>
  <c r="B20" i="4"/>
  <c r="B21" i="4"/>
  <c r="B22" i="4"/>
  <c r="B23" i="4"/>
  <c r="B24" i="4"/>
  <c r="B25" i="4"/>
  <c r="B26" i="4"/>
  <c r="B27" i="4"/>
  <c r="B28"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<sst xmlns="http://schemas.openxmlformats.org/spreadsheetml/2006/main" count="180293" uniqueCount="39122">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</sst>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tabSelected="1" workbookViewId="0">
      <selection activeCell="K6" sqref="K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301.13928449073865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1.6055092593887821E-2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45964.087710185187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45964.087710185187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45964.087710185187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45964.087710185187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45964.087710185187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45964.087710185187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45964.087710185187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45964.087710185187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45964.087710185187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45964.087710185187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45964.087710185187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45964.087710185187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45964.087710185187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45964.087710185187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45964.087710185187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45964.087710185187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45964.087710185187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45964.087710185187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45964.087710185187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45964.087710185187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45964.087710185187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45964.087710185187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45964.087710185187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45964.087710185187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45964.087710185187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45964.087710185187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45964.087710185187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45964.087710185187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45964.087710185187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45964.087710185187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45964.087710185187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45964.087710185187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45964.087710185187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45964.087710185187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45964.087710185187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45964.087710185187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45964.087710185187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45964.087710185187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45964.087710185187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45964.087710185187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45964.087710185187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45964.087710185187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45964.087710185187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45964.087710185187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45964.087710185187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45964.087710185187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45964.087710185187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45964.087710185187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45964.087710185187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45964.087710185187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45964.087710185187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45964.087710185187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45964.087710185187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45964.087710185187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45964.087710185187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45964.087710185187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45964.087710185187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45964.087710185187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45964.087710185187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45964.087710185187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45964.087710185187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45964.087710185187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45964.087710185187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45964.087710185187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45964.087710185187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45964.087710185187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45964.087710185187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45964.087710185187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45964.087710185187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45964.087710185187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45964.087710185187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45964.087710185187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45964.087710185187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45964.087710185187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45964.087710185187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45964.087710185187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45964.087710185187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45964.087710185187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45964.087710185187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45964.087710185187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45964.087710185187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45964.087710185187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45964.087710185187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45964.087710185187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45964.087710185187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45964.087710185187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45964.087710185187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45964.087710185187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45964.087710185187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45964.087710185187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45964.087710185187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45964.087710185187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45964.087710185187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45964.087710185187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45964.087710185187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45964.087710185187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45964.087710185187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45964.087710185187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45964.087710185187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45964.087710185187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45964.087710185187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45964.087710185187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45964.087710185187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45964.087710185187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45964.087710185187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45964.087710185187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45964.087710185187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45964.087710185187</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45964.087710185187</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C149363-7164-4F8A-8B4D-6634F59265DF}"/>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139.08787245370331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5.3456268518566503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45964.087710185187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45964.087710185187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45964.087710185187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45964.087710185187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45964.087710185187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45964.087710185187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45964.087710185187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45964.087710185187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45964.087710185187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45964.087710185187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45964.087710185187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45964.087710185187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45964.087710185187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45964.087710185187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45964.087710185187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45964.087710185187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45964.087710185187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45964.087710185187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45964.087710185187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45964.087710185187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45964.087710185187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45964.087710185187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45964.087710185187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45964.087710185187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45964.087710185187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45964.087710185187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45964.087710185187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45964.087710185187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45964.087710185187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45964.087710185187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45964.087710185187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45964.087710185187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45964.087710185187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45964.087710185187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45964.087710185187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45964.087710185187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45964.087710185187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45964.087710185187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45964.087710185187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45964.087710185187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45964.087710185187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45964.087710185187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45964.087710185187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45964.087710185187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45964.087710185187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45964.087710185187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45964.087710185187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45964.087710185187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45964.087710185187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45964.087710185187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45964.087710185187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45964.087710185187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45964.087710185187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45964.087710185187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45964.087710185187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45964.087710185187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45964.087710185187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45964.087710185187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45964.087710185187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45964.087710185187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45964.087710185187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45964.087710185187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45964.087710185187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45964.087710185187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45964.087710185187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45964.087710185187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45964.087710185187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45964.087710185187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45964.087710185187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45964.087710185187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45964.087710185187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45964.087710185187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45964.087710185187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45964.087710185187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45964.087710185187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45964.087710185187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45964.087710185187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45964.087710185187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45964.087710185187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45964.087710185187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45964.087710185187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45964.087710185187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45964.087710185187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45964.087710185187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45964.087710185187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45964.087710185187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45964.087710185187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45964.087710185187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45964.087710185187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45964.087710185187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45964.087710185187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45964.087710185187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45964.087710185187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45964.087710185187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45964.087710185187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45964.087710185187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45964.087710185187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45964.087710185187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45964.087710185187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45964.087710185187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45964.087710185187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45964.087710185187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45964.087710185187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45964.087710185187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45964.087710185187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45964.087710185187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45964.087710185187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45964.087710185187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45964.087710185187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45964.087710185187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45964.087710185187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45964.087710185187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45964.087710185187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45964.087710185187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45964.087710185187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45964.087710185187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45964.087710185187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45964.087710185187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45964.087710185187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45964.087710185187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45964.087710185187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45964.087710185187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45964.087710185187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45964.087710185187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45964.087710185187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45964.087710185187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45964.087710185187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45964.087710185187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45964.087710185187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45964.087710185187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45964.087710185187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45964.087710185187</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45964.087710416665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45964.087710416665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45964.087710416665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45964.087710416665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45964.087710416665</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45964.087710416665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45964.087710416665</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45964.087710416665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45964.087710416665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45964.087710416665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45964.087710416665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45964.087710416665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45964.087710416665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45964.087710416665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45964.087710416665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45964.087710416665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45964.087710416665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45964.087710416665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45964.087710416665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45964.087710416665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45964.087710416665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45964.087710416665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45964.087710416665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45964.087710416665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45964.087710416665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45964.087710416665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45964.087710416665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45964.087710416665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45964.087710416665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45964.087710416665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45964.087710416665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45964.087710416665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45964.087710416665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45964.087710416665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45964.087710416665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45964.087710416665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45964.087710416665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45964.087710416665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45964.087710416665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45964.087710416665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45964.087710416665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45964.087710416665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45964.087710416665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45964.087710416665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45964.087710416665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45964.087710416665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45964.087710416665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45964.087710416665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45964.087710416665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45964.087710416665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45964.087710416665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45964.087710416665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45964.087710416665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45964.087710416665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45964.087710416665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45964.087710416665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45964.087710416665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45964.087710416665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45964.087710416665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45964.087710416665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45964.087710416665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45964.087710416665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45964.087710416665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45964.087710416665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45964.087710416665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45964.087710416665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45964.087710416665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45964.087710416665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45964.087710416665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45964.087710416665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45964.087710416665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45964.087710416665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45964.087710416665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45964.087710416665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45964.087710416665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45964.087710416665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45964.087710416665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45964.087710416665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45964.087710416665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45964.087710416665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45964.087710416665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45964.087710416665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45964.087710416665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45964.087710416665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45964.087710416665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45964.087710416665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45964.087710416665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45964.087710416665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45964.087710416665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45964.087710416665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45964.087710416665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45964.087710416665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45964.087710416665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45964.087710416665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45964.087710416665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45964.087710416665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45964.087710416665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45964.087710416665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45964.087710416665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45964.087710416665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45964.087710416665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45964.087710416665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45964.087710416665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45964.087710416665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45964.087710416665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45964.087710416665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45964.087710416665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45964.087710416665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45964.087710416665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45964.087710416665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45964.087710416665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45964.087710416665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45964.087710416665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45964.087710416665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45964.087710416665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45964.087710416665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45964.087710416665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45964.087710416665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45964.087710416665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45964.087710416665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45964.087710416665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45964.087710416665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45964.087710416665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45964.087710416665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45964.087710416665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45964.087710416665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45964.087710416665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45964.087710416665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45964.087710416665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45964.087710416665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45964.087710416665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45964.087710416665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45964.087710416665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45964.087710416665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45964.087710416665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45964.087710416665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45964.087710416665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45964.087710416665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45964.087710416665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45964.087710416665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45964.087710416665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45964.087710416665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45964.087710416665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45964.087710416665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45964.087710416665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45964.087710416665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45964.087710416665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45964.087710416665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45964.087710416665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45964.087710416665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45964.087710416665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45964.087710416665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45964.087710416665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45964.087710416665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45964.087710416665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45964.087710416665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45964.087710416665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45964.087710416665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45964.087710416665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45964.087710416665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45964.087710416665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45964.087710416665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45964.087710416665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45964.087710416665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45964.087710416665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45964.087710416665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45964.087710416665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45964.087710416665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45964.087710416665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45964.087710416665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45964.087710416665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45964.087710416665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45964.087710416665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45964.087710416665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45964.087710416665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45964.087710416665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45964.087710416665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45964.087710416665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45964.087710416665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45964.087710416665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45964.087710416665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45964.087710416665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45964.087710416665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45964.087710416665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45964.087710416665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45964.087710416665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45964.087710416665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45964.087710416665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45964.087710416665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45964.087710416665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45964.087710416665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45964.087710416665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45964.087710416665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45964.087710416665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45964.087710416665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45964.087710416665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45964.087710416665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45964.087710416665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45964.087710416665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45964.087710416665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45964.087710416665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45964.087710416665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45964.087710416665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45964.087710416665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45964.087710416665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45964.087710416665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45964.087710416665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45964.087710416665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45964.087710416665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45964.087710416665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45964.087710416665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45964.087710416665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45964.087710416665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45964.087710416665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45964.087710416665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45964.087710416665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45964.087710416665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45964.087710416665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45964.087710416665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45964.087710416665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45964.087710416665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45964.087710416665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45964.087710416665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45964.087710416665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45964.087710416665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45964.087710416665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45964.087710416665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45964.087710416665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45964.087710416665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45964.087710416665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45964.087710416665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45964.087710416665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45964.087710416665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45964.087710416665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45964.087710416665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45964.087710416665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45964.087710416665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45964.087710416665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45964.087710416665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45964.087710416665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45964.087710416665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45964.087710416665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45964.087710416665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45964.087710416665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45964.087710416665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45964.087710416665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45964.087710416665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45964.087710416665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45964.087710416665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45964.087710416665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45964.087710416665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45964.087710416665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45964.087710416665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45964.087710416665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45964.087710416665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45964.087710416665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45964.087710416665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45964.087710416665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45964.087710416665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45964.087710416665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45964.087710416665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45964.087710416665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45964.087710416665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45964.087710416665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45964.087710416665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45964.087710416665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45964.087710416665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45964.087710416665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45964.087710416665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45964.087710416665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45964.087710416665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45964.087710416665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45964.087710416665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45964.087710416665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45964.087710416665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45964.087710416665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45964.087710416665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45964.087710416665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45964.087710416665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45964.087710416665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45964.087710416665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45964.087710416665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45964.087710416665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45964.087710416665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45964.087710416665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45964.087710416665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45964.087710416665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45964.087710416665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45964.087710416665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45964.087710416665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45964.087710416665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45964.087710416665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45964.087710416665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45964.087710416665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45964.087710416665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45964.087710416665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45964.087710416665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45964.087710416665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45964.087710416665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45964.087710416665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45964.087710416665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45964.087710416665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45964.087710416665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45964.087710416665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45964.087710416665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45964.087710416665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45964.087710416665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45964.087710416665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45964.087710416665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45964.087710416665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45964.087710416665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45964.087710416665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45964.087710416665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45964.087710416665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45964.087710416665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45964.087710416665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45964.087710416665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45964.087710416665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45964.087710416665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45964.087710416665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45964.087710416665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45964.087710416665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45964.087710416665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45964.087710416665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45964.087710416665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45964.087710416665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45964.087710416665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45964.087710416665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45964.087710416665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45964.087710416665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45964.087710416665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45964.087710416665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45964.087710416665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45964.087710416665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45964.087710416665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45964.087710416665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45964.087710416665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45964.087710416665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45964.087710416665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45964.087710416665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45964.087710416665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45964.087710416665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45964.087710416665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45964.087710416665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45964.087710416665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45964.087710416665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45964.087710416665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45964.087710416665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45964.087710416665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45964.087710416665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45964.087710416665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45964.087710416665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45964.087710416665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45964.087710416665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45964.087710416665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45964.087710416665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45964.087710416665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45964.087710416665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45964.087710416665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45964.087710416665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45964.087710416665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45964.087710416665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45964.087710416665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45964.087710416665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45964.087710416665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45964.087710416665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45964.087710416665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45964.087710416665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45964.087710416665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45964.087710416665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45964.087710416665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45964.087710416665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45964.087710416665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45964.087710416665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45964.087710416665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45964.087710416665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45964.087710416665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45964.087710416665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45964.087710416665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45964.087710416665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45964.087710416665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45964.087710416665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45964.087710416665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45964.087710416665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45964.087710416665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45964.087710416665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45964.087710416665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45964.087710416665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45964.087710416665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45964.087710416665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45964.087710416665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45964.087710416665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45964.087710416665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45964.087710416665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45964.087710416665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45964.087710416665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45964.087710416665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45964.087710416665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45964.087710416665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45964.087710416665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45964.087710416665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45964.087710416665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45964.087710416665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45964.087710416665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45964.087710416665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45964.087710416665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45964.087710416665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45964.087710416665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45964.087710416665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45964.087710416665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45964.087710416665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45964.087710416665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45964.087710416665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45964.087710416665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45964.087710416665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45964.087710416665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45964.087710416665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45964.087710416665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45964.087710416665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45964.087710416665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45964.087710416665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45964.087710416665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45964.087710416665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45964.087710416665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45964.087710416665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45964.087710416665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45964.087710416665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45964.087710416665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45964.087710416665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45964.087710416665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45964.087710416665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45964.087710416665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45964.087710416665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45964.087710416665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45964.087710416665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45964.087710416665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45964.087710416665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45964.087710416665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45964.087710416665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45964.087710416665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45964.087710416665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45964.087710416665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45964.087710416665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45964.087710416665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45964.087710416665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45964.087710416665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45964.087710416665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45964.087710416665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45964.087710416665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45964.087710416665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45964.087710416665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45964.087710416665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45964.087710416665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45964.087710416665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45964.087710416665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45964.087710416665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45964.087710416665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45964.087710416665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45964.087710416665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45964.087710416665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45964.087710416665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45964.087710416665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45964.087710416665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45964.087710416665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45964.087710416665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45964.087710416665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45964.087710416665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45964.087710416665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45964.087710416665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45964.087710416665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45964.087710416665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45964.087710416665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45964.087710416665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45964.087710416665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45964.087710416665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45964.087710416665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45964.087710416665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45964.087710416665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45964.087710416665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45964.087710416665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45964.087710416665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45964.087710416665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45964.087710416665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45964.087710416665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45964.087710416665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45964.087710416665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45964.087710416665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45964.087710416665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45964.087710416665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45964.087710416665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45964.087710416665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45964.087710416665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45964.087710416665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45964.087710416665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45964.087710416665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45964.087710416665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45964.087710416665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45964.087710416665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45964.087710416665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45964.087710416665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45964.087710416665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45964.087710416665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45964.087710416665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45964.087710416665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45964.087710416665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45964.087710416665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45964.087710416665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45964.087710416665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45964.087710416665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45964.087710416665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45964.087710416665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45964.087710416665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45964.087710416665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45964.087710416665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45964.087710416665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45964.087710416665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45964.087710416665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45964.087710416665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45964.087710416665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45964.087710416665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45964.087710416665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45964.087710416665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45964.087710416665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45964.087710416665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45964.087710416665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45964.087710416665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45964.087710416665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45964.087710416665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45964.087710416665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45964.087710416665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45964.087710416665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45964.087710416665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45964.087710416665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45964.087710416665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45964.087710416665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45964.087710416665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45964.087710416665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45964.087710416665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45964.087710416665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45964.087710416665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45964.087710416665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45964.087710416665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45964.087710416665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45964.087710416665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45964.087710416665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45964.087710416665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45964.087710416665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45964.087710416665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45964.087710416665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45964.087710416665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45964.087710416665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45964.087710416665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45964.087710416665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45964.087710416665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45964.087710416665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45964.087710416665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45964.087710416665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45964.087710416665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45964.087710416665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45964.087710416665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45964.087710416665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45964.087710416665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45964.087710416665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45964.087710416665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45964.087710416665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45964.087710416665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45964.087710416665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45964.087710416665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45964.087710416665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45964.087710416665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45964.087710416665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45964.087710416665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45964.087710416665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45964.087710416665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45964.087710416665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45964.087710416665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45964.087710416665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45964.087710416665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45964.087710416665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45964.087710416665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45964.087710416665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45964.087710416665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45964.087710416665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45964.087710416665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45964.087710416665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45964.087710416665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45964.087710416665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45964.087710416665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45964.087710416665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45964.087710416665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45964.087710416665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45964.087710416665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45964.087710416665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45964.087710416665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45964.087710416665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45964.087710416665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45964.087710416665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45964.087710416665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45964.087710416665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45964.087710416665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45964.087710416665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45964.087710416665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45964.087710416665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45964.087710416665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45964.087710416665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45964.087710416665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45964.087710416665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45964.087710416665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45964.087710416665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45964.087710416665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45964.087710416665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45964.087710416665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45964.087710416665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45964.087710416665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45964.087710416665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45964.087710416665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45964.087710416665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45964.087710416665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45964.087710416665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45964.087710416665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45964.087710416665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45964.087710416665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45964.087710416665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45964.087710416665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45964.087710416665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45964.087710416665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45964.087710416665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45964.087710416665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45964.087710416665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45964.087710416665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45964.087710416665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45964.087710416665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45964.087710416665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45964.087710416665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45964.087710416665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45964.087710416665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45964.087710416665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45964.087710416665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45964.087710416665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45964.087710416665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45964.087710416665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45964.087710416665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45964.087710416665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45964.087710416665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45964.087710416665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45964.087710416665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45964.087710416665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45964.087710416665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45964.087710416665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45964.087710416665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45964.087710416665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45964.087710416665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45964.087710416665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45964.087710416665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45964.087710416665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45964.087710416665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45964.087710416665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45964.087710416665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45964.087710416665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45964.087710416665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45964.087710416665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45964.087710416665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45964.087710416665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45964.087710416665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45964.087710416665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45964.087710416665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45964.087710416665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45964.087710416665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45964.087710416665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45964.087710416665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45964.087710416665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45964.087710416665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45964.087710416665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45964.087710416665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45964.087710416665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45964.087710416665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45964.087710416665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45964.087710416665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45964.087710416665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45964.087710416665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45964.087710416665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45964.087710416665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45964.087710416665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45964.087710416665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45964.087710416665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45964.087710416665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45964.087710416665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45964.087710416665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45964.087710416665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45964.087710416665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45964.087710416665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45964.087710416665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45964.087710416665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45964.087710416665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45964.087710416665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45964.087710416665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45964.087710416665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45964.087710416665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45964.087710416665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45964.087710416665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45964.087710416665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45964.087710416665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45964.087710416665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45964.087710416665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45964.087710416665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45964.087710416665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45964.087710416665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45964.087710416665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45964.087710416665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45964.087710416665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45964.087710416665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45964.087710416665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45964.087710416665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45964.087710416665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45964.087710416665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45964.087710416665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45964.087710416665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45964.087710416665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45964.087710416665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45964.087710416665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45964.087710416665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45964.087710416665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45964.087710416665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45964.087710416665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45964.087710416665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45964.087710416665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45964.087710416665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45964.087710416665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45964.087710416665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45964.087710416665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45964.087710416665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45964.087710416665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45964.087710416665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45964.087710416665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45964.087710416665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45964.087710416665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45964.087710416665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45964.087710416665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45964.087710416665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45964.087710416665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45964.087710416665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45964.087710416665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45964.087710416665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45964.087710416665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45964.087710416665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45964.087710416665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45964.087710416665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45964.087710416665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45964.087710416665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45964.087710416665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45964.087710416665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45964.087710416665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45964.087710416665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45964.087710416665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45964.087710416665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45964.087710416665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45964.087710416665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45964.087710416665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45964.087710416665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45964.087710416665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45964.087710416665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45964.087710416665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45964.087710416665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45964.087710416665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45964.087710416665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45964.087710416665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45964.087710416665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45964.087710416665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45964.087710416665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45964.087710416665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45964.087710416665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45964.087710416665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45964.087710416665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45964.087710416665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45964.087710416665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45964.087710416665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45964.087710416665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45964.087710416665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45964.087710416665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45964.087710416665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45964.087710416665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45964.087710416665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45964.087710416665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45964.087710416665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45964.087710416665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45964.087710416665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45964.087710416665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45964.087710416665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45964.087710416665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45964.087710416665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45964.087710416665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45964.087710416665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45964.087710416665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45964.087710416665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45964.087710416665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45964.087710416665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45964.087710416665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45964.087710416665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45964.087710416665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45964.087710416665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45964.087710416665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45964.087710416665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45964.087710416665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45964.087710416665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45964.087710416665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45964.087710416665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45964.087710416665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45964.087710416665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45964.087710416665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45964.087710416665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45964.087710416665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45964.087710416665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45964.087710416665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45964.087710416665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45964.087710416665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45964.087710416665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45964.087710416665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45964.087710416665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45964.087710416665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45964.087710416665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45964.087710416665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45964.087710416665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45964.087710416665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45964.087710416665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45964.087710416665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45964.087710416665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45964.087710416665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45964.087710416665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45964.087710416665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45964.087710416665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45964.087710416665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45964.087710416665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45964.087710416665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45964.087710416665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45964.087710416665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45964.087710416665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45964.087710416665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45964.087710416665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45964.087710416665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45964.087710416665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45964.087710416665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45964.087710416665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45964.087710416665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45964.087710416665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45964.087710416665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45964.087710416665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45964.087710416665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45964.087710416665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45964.087710416665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45964.087710416665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45964.087710416665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45964.087710416665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45964.087710416665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45964.087710416665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45964.087710416665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45964.087710416665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45964.087710416665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45964.087710416665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45964.087710416665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45964.087710416665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45964.087710416665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45964.087710416665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45964.087710416665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45964.087710416665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45964.087710416665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45964.087710416665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45964.087710416665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45964.087710416665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45964.087710416665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45964.087710416665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45964.087710416665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45964.087710416665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45964.087710416665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45964.087710416665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45964.087710416665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45964.087710416665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45964.087710416665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45964.087710416665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45964.087710416665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45964.087710416665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45964.087710416665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45964.087710416665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45964.087710416665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45964.087710416665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45964.087710416665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45964.087710416665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45964.087710416665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45964.087710416665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45964.087710416665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45964.087710416665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45964.087710416665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45964.087710416665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45964.087710416665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45964.087710416665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45964.087710416665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45964.087710416665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45964.087710416665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45964.087710416665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45964.087710416665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45964.087710416665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45964.087710416665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45964.087710416665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45964.087710416665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45964.087710416665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45964.087710416665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45964.087710416665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45964.087710416665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45964.087710416665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45964.087710416665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45964.087710416665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45964.087710416665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45964.087710416665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45964.087710416665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45964.087710416665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45964.087710416665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45964.087710416665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45964.087710416665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45964.087710416665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45964.087710416665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45964.087710416665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45964.087710416665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45964.087710416665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45964.087710416665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45964.087710416665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45964.087710416665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45964.087710416665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45964.087710416665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45964.087710416665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45964.087710416665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45964.087710416665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45964.087710416665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45964.087710416665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45964.087710416665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45964.087710416665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45964.087710416665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45964.087710416665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45964.087710416665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45964.087710416665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45964.087710416665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45964.087710416665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45964.087710416665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45964.087710416665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45964.087710416665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45964.087710416665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45964.087710416665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45964.087710416665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45964.087710416665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45964.087710416665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45964.087710416665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45964.087710416665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45964.087710416665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45964.087710416665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45964.087710416665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45964.087710416665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45964.087710416665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45964.087710416665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45964.087710416665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45964.087710416665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45964.087710416665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45964.087710416665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45964.087710416665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45964.087710416665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45964.087710416665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45964.087710416665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45964.087710416665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45964.087710416665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45964.087710416665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45964.087710416665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45964.087710416665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45964.087710416665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45964.087710416665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45964.087710416665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45964.087710416665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45964.087710416665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45964.087710416665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45964.087710416665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45964.087710416665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45964.087710416665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45964.087710416665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45964.087710416665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45964.087710416665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45964.087710416665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45964.087710416665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45964.087710416665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45964.087710416665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45964.087710416665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45964.087710416665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45964.087710416665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45964.087710416665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45964.087710416665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45964.087710416665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45964.087710416665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45964.087710416665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45964.087710416665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45964.087710416665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45964.087710416665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45964.087710416665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45964.087710416665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45964.087710416665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45964.087710416665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45964.087710416665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45964.087710416665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45964.087710416665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45964.087710416665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45964.087710416665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45964.087710416665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45964.087710416665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45964.087710416665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45964.087710416665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45964.087710416665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45964.087710416665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45964.087710416665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45964.087710416665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45964.087710416665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45964.087710416665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45964.087710416665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45964.087710416665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45964.087710416665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45964.087710416665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45964.087710416665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45964.087710416665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45964.087710416665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45964.087710416665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45964.087710416665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45964.087710416665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45964.087710416665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45964.087710416665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45964.087710416665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45964.087710416665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45964.087710416665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45964.087710416665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45964.087710416665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45964.087710416665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45964.087710416665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45964.087710416665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45964.087710416665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45964.087710416665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45964.087710416665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45964.087710416665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45964.087710416665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45964.087710416665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45964.087710416665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45964.087710416665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45964.087710416665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45964.087710416665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45964.087710416665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45964.087710416665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45964.087710416665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45964.087710416665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45964.087710416665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45964.087710416665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45964.087710416665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45964.087710416665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45964.087710416665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45964.087710416665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45964.087710416665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45964.087710416665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45964.087710416665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45964.087710416665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45964.087710416665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45964.087710416665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45964.087710416665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45964.087710416665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45964.087710416665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45964.087710416665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45964.087710416665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45964.087710416665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45964.087710416665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45964.087710416665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45964.087710416665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45964.087710416665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45964.087710416665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45964.087710416665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45964.087710416665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45964.087710416665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45964.087710416665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45964.087710416665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45964.087710416665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45964.087710416665</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260.60699282406858</v>
      </c>
      <c r="H2" s="98">
        <v>45703.474768518521</v>
      </c>
      <c r="I2" s="98" t="str">
        <f>IFERROR(VLOOKUP(D2,DB!A:F,6,0),"")</f>
        <v>SCECO</v>
      </c>
      <c r="J2" s="98" t="str">
        <f>IFERROR(VLOOKUP(D2,DB!A:G,7,0),"")</f>
        <v>Dead</v>
      </c>
      <c r="K2" s="100" t="s">
        <v>39110</v>
      </c>
      <c r="L2" s="93" t="str">
        <f>IFERROR(VLOOKUP(D2,DB!A:I,9,0),"")</f>
        <v>Latis</v>
      </c>
    </row>
    <row r="3" spans="1:16" ht="26.25" customHeight="1">
      <c r="A3" s="118" t="s">
        <v>39111</v>
      </c>
      <c r="B3" s="118" t="str">
        <f>IFERROR(VLOOKUP(D3,DB!A:K,11,0),"")</f>
        <v>R4</v>
      </c>
      <c r="C3" s="119">
        <v>1</v>
      </c>
      <c r="D3" s="120" t="s">
        <v>29054</v>
      </c>
      <c r="E3" s="97" t="s">
        <v>39021</v>
      </c>
      <c r="F3" s="122">
        <v>45963.6562962963</v>
      </c>
      <c r="G3" s="123">
        <f ca="1">IFERROR(NOW()-F3,"")</f>
        <v>0.43141412036493421</v>
      </c>
      <c r="H3" s="122">
        <v>45963.779872685183</v>
      </c>
      <c r="I3" s="118" t="str">
        <f>IFERROR(VLOOKUP(D3,DB!A:F,6,0),"")</f>
        <v>SCECO</v>
      </c>
      <c r="J3" s="118" t="str">
        <f>IFERROR(VLOOKUP(D3,DB!A:G,7,0),"")</f>
        <v>Dead+Dead</v>
      </c>
      <c r="K3" s="124" t="s">
        <v>39112</v>
      </c>
      <c r="L3" s="120" t="str">
        <f>IFERROR(VLOOKUP(D3,DB!A:I,9,0),"")</f>
        <v>Latis</v>
      </c>
    </row>
    <row r="4" spans="1:16" ht="15" customHeight="1">
      <c r="A4" s="118" t="s">
        <v>39113</v>
      </c>
      <c r="B4" s="118" t="str">
        <f>IFERROR(VLOOKUP(D4,DB!A:K,11,0),"")</f>
        <v>R4</v>
      </c>
      <c r="C4" s="119">
        <v>1</v>
      </c>
      <c r="D4" s="120" t="s">
        <v>37288</v>
      </c>
      <c r="E4" s="97" t="s">
        <v>39021</v>
      </c>
      <c r="F4" s="122">
        <v>45963.873611111114</v>
      </c>
      <c r="G4" s="123">
        <f ca="1">IFERROR(NOW()-F4,"")</f>
        <v>0.21409930555091705</v>
      </c>
      <c r="H4" s="122">
        <v>45963.867986111109</v>
      </c>
      <c r="I4" s="118" t="str">
        <f>IFERROR(VLOOKUP(D4,DB!A:F,6,0),"")</f>
        <v>Generator-SG</v>
      </c>
      <c r="J4" s="118" t="str">
        <f>IFERROR(VLOOKUP(D4,DB!A:G,7,0),"")</f>
        <v>Dead</v>
      </c>
      <c r="K4" s="124" t="s">
        <v>39114</v>
      </c>
      <c r="L4" s="120" t="str">
        <f>IFERROR(VLOOKUP(D4,DB!A:I,9,0),"")</f>
        <v>Latis</v>
      </c>
    </row>
    <row r="5" spans="1:16" ht="15" customHeight="1">
      <c r="A5" s="118" t="s">
        <v>39115</v>
      </c>
      <c r="B5" s="118" t="str">
        <f>IFERROR(VLOOKUP(D5,DB!A:K,11,0),"")</f>
        <v>R4</v>
      </c>
      <c r="C5" s="119">
        <v>1</v>
      </c>
      <c r="D5" s="120" t="s">
        <v>37283</v>
      </c>
      <c r="E5" s="97" t="s">
        <v>39021</v>
      </c>
      <c r="F5" s="122">
        <v>45964.041666666664</v>
      </c>
      <c r="G5" s="123">
        <f ca="1">IFERROR(NOW()-F5,"")</f>
        <v>4.604375000053551E-2</v>
      </c>
      <c r="H5" s="122">
        <v>45964.035914351851</v>
      </c>
      <c r="I5" s="118" t="str">
        <f>IFERROR(VLOOKUP(D5,DB!A:F,6,0),"")</f>
        <v>Generator-SG</v>
      </c>
      <c r="J5" s="118" t="str">
        <f>IFERROR(VLOOKUP(D5,DB!A:G,7,0),"")</f>
        <v>Vandalized</v>
      </c>
      <c r="K5" s="124" t="s">
        <v>39114</v>
      </c>
      <c r="L5" s="120" t="str">
        <f>IFERROR(VLOOKUP(D5,DB!A:I,9,0),"")</f>
        <v>Latis</v>
      </c>
    </row>
    <row r="6" spans="1:16" ht="15" customHeight="1">
      <c r="A6" s="118"/>
      <c r="B6" s="118" t="str">
        <f>IFERROR(VLOOKUP(D6,DB!A:K,11,0),"")</f>
        <v/>
      </c>
      <c r="C6" s="119"/>
      <c r="D6" s="120"/>
      <c r="E6" s="97" t="s">
        <v>39021</v>
      </c>
      <c r="F6" s="122"/>
      <c r="G6" s="123">
        <f ca="1">IFERROR(NOW()-F6,"")</f>
        <v>45964.087710416665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45964.087710416665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45964.087710416665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45964.087710416665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45964.087710416665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45964.087710416665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45964.087710416665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45964.087710416665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45964.087710416665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45964.087710416665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45964.087710416665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45964.087710416665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45964.087710416665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45964.087710416665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45964.087710416665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45964.087710416665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45964.087710416665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45964.087710416665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45964.087710416665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45964.087710416665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45964.087710416665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45964.087710416665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45964.087710416665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45964.087710416665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45964.087710416665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45964.087710416665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45964.087710416665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45964.087710416665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45964.087710416665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45964.087710416665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45964.087710416665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45964.087710416665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45964.087710416665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45964.087710416665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45964.087710416665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45964.087710416665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45964.087710416665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45964.087710416665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45964.087710416665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45964.087710416665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45964.087710416665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45964.087710416665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45964.087710416665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45964.087710416665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45964.087710416665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45964.087710416665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45964.087710416665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45964.087710416665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45964.087710416665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45964.087710416665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45964.087710416665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45964.087710416665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45964.087710416665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45964.087710416665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45964.087710416665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45964.087710416665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45964.087710416665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45964.087710416665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45964.087710416665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45964.087710416665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45964.087710416665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45964.087710416665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45964.087710416665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45964.087710416665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45964.087710416665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45964.087710416665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45964.087710416665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45964.087710416665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45964.087710416665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45964.087710416665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45964.087710416665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45964.087710416665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45964.087710416665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45964.087710416665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45964.087710416665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45964.087710416665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45964.087710416665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45964.087710416665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45964.087710416665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45964.087710416665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45964.087710416665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45964.087710416665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45964.087710416665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45964.087710416665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45964.087710416665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45964.087710416665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45964.087710416665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45964.087710416665</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45964.087710416665</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72.25564999999915</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37.89883310184814</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15.426599305552372</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45964.087710185187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45964.087710185187</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45964.087710185187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45964.087710185187</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45964.087710185187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45964.087710185187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45964.087710185187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45964.087710185187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45964.087710185187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45964.087710185187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45964.087710185187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45964.087710185187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45964.087710185187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45964.087710185187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45964.087710185187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45964.087710185187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45964.087710185187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45964.087710185187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45964.087710185187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45964.087710185187</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45964.087710185187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45964.087710185187</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45964.087710185187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45964.087710185187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45964.087710185187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45964.087710185187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45964.087710185187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45964.087710185187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45964.087710185187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45964.087710185187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45964.087710185187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45964.087710185187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45964.087710185187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45964.087710185187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45964.087710185187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45964.087710185187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45964.087710185187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45964.087710185187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45964.087710185187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45964.087710185187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45964.087710185187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45964.087710185187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45964.087710185187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45964.087710185187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45964.087710185187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45964.087710185187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45964.087710185187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45964.087710185187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45964.087710185187</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45964.087710185187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45964.087710185187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45964.087710185187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45964.087710185187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45964.087710185187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45964.087710185187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45964.087710185187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45964.087710185187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45964.087710185187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45964.087710185187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45964.087710185187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45964.087710185187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45964.087710185187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45964.087710185187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45964.087710185187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45964.087710185187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45964.087710185187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45964.087710185187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45964.087710185187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45964.087710185187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45964.087710185187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45964.087710185187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45964.087710185187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45964.087710185187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45964.087710185187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45964.087710185187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45964.087710185187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45964.087710185187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45964.087710185187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45964.087710185187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45964.087710185187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45964.087710185187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45964.087710185187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45964.087710185187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45964.087710185187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45964.087710185187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45964.087710185187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45964.087710185187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45964.087710185187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45964.087710185187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45964.087710185187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45964.087710185187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45964.087710185187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45964.087710185187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45964.087710185187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45964.087710185187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45964.087710185187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45964.087710185187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45964.087710185187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45964.087710185187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45964.087710185187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45964.087710185187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45964.087710185187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45964.087710185187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45964.087710185187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45964.087710185187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45964.087710185187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45964.087710185187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45964.087710185187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45964.087710185187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45964.087710185187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45964.087710185187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45964.087710185187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45964.087710185187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45964.087710185187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45964.087710185187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45964.087710185187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45964.087710185187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45964.087710185187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45964.087710185187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45964.087710185187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45964.087710185187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45964.087710185187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45964.087710185187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45964.087710185187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45964.087710185187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45964.087710185187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45964.087710185187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45964.087710185187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45964.087710185187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45964.087710185187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45964.087710185187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45964.087710185187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45964.087710185187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45964.087710185187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45964.087710185187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45964.087710185187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45964.087710185187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45964.087710185187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45964.087710185187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45964.087710185187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45964.087710185187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45964.087710185187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45964.087710185187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45964.087710185187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45964.087710185187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45964.087710185187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45964.087710185187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45964.087710185187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45964.087710185187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45964.087710185187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45964.087710185187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45964.087710185187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45964.087710185187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45964.087710185187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45964.087710185187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45964.087710185187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45964.087710185187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45964.087710185187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45964.087710185187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45964.087710185187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45964.087710185187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45964.087710185187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45964.087710185187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45964.087710185187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45964.087710185187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45964.087710185187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45964.087710185187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45964.087710185187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45964.087710185187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45964.087710185187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45964.087710185187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45964.087710185187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45964.087710185187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45964.087710185187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45964.087710185187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45964.087710185187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45964.087710185187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45964.087710185187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45964.087710185187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45964.087710185187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45964.087710185187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45964.087710185187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45964.087710185187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45964.087710185187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45964.087710185187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45964.087710185187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45964.087710185187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45964.087710185187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45964.087710185187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45964.087710185187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45964.087710185187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45964.087710185187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45964.087710185187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45964.087710185187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45964.087710185187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45964.087710185187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45964.087710185187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45964.087710185187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45964.087710185187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45964.087710185187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45964.087710185187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45964.087710185187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45964.087710185187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45964.087710185187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45964.087710185187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45964.087710185187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45964.087710185187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45964.087710185187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45964.087710185187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45964.087710185187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45964.087710185187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45964.087710185187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45964.087710185187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45964.087710185187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45964.087710185187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45964.087710185187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45964.087710185187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45964.087710185187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45964.087710185187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45964.087710185187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45964.087710185187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45964.087710185187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45964.087710185187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45964.087710185187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45964.087710185187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45964.087710185187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45964.087710185187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45964.087710185187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45964.087710185187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45964.087710185187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45964.087710185187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45964.087710185187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45964.087710185187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45964.087710185187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45964.087710185187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45964.087710185187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45964.087710185187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45964.087710185187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45964.087710185187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45964.087710185187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45964.087710185187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45964.087710185187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45964.087710185187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45964.087710185187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45964.087710185187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45964.087710185187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45964.087710185187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45964.087710185187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45964.087710185187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45964.087710185187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45964.087710185187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45964.087710185187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45964.087710185187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45964.087710185187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45964.087710185187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45964.087710185187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45964.087710185187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45964.087710185187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45964.087710185187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45964.087710185187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45964.087710185187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45964.087710185187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45964.087710185187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45964.087710185187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45964.087710185187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45964.087710185187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45964.087710185187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45964.087710185187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45964.087710185187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45964.087710185187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45964.087710185187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45964.087710185187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45964.087710185187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45964.087710185187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45964.087710185187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45964.087710185187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45964.087710185187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45964.087710185187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45964.087710185187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45964.087710185187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45964.087710185187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45964.087710185187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45964.087710185187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45964.087710185187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45964.087710185187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45964.087710185187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45964.087710185187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45964.087710185187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45964.087710185187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45964.087710185187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45964.087710416665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45964.087710416665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45964.087710416665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45964.087710416665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45964.087710416665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45964.087710416665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45964.087710416665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45964.087710416665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45964.087710416665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45964.087710416665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45964.087710416665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45964.087710416665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45964.087710416665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45964.087710416665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45964.087710416665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45964.087710416665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45964.087710416665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45964.087710416665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45964.087710416665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45964.087710416665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45964.087710416665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45964.087710416665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45964.087710416665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45964.087710416665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45964.087710416665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45964.087710416665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45964.087710416665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45964.087710416665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45964.087710416665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45964.087710416665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45964.087710416665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45964.087710416665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45964.087710416665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45964.087710416665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45964.087710416665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45964.087710416665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45964.087710416665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45964.087710416665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45964.087710416665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45964.087710416665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45964.087710416665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45964.087710416665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45964.087710416665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45964.087710416665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45964.087710416665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45964.087710416665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45964.087710416665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45964.087710416665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45964.087710416665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45964.087710416665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45964.087710416665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45964.087710416665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45964.087710416665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45964.087710416665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45964.087710416665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45964.087710416665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45964.087710416665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45964.087710416665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45964.087710416665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45964.087710416665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45964.087710416665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45964.087710416665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45964.087710416665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45964.087710416665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45964.087710416665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45964.087710416665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45964.087710416665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45964.087710416665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45964.087710416665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45964.087710416665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45964.087710416665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45964.087710416665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45964.087710416665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45964.087710416665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45964.087710416665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45964.087710416665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45964.087710416665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45964.087710416665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45964.087710416665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45964.087710416665</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45964.087710185187</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69"/>
      <c r="E3" s="102"/>
      <c r="F3" s="171"/>
      <c r="G3" s="115">
        <f t="shared" ca="1" si="0"/>
        <v>45964.087710185187</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45964.087710185187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45964.087710185187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45964.087710185187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45964.087710185187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45964.087710185187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45964.087710185187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45964.087710185187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45964.087710185187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45964.087710185187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45964.087710185187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45964.087710185187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45964.087710185187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45964.087710185187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45964.087710185187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45964.087710185187</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45964.087710185187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45964.087710185187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45964.087710185187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45964.087710185187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45964.087710185187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45964.087710185187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45964.087710185187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45964.087710185187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45964.087710185187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45964.087710185187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45964.087710185187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45964.087710185187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45964.087710185187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45964.087710185187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45964.087710185187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45964.087710185187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45964.087710185187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45964.087710185187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45964.087710185187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45964.087710185187</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2025-11-02T23:08:18Z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